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4" i="1"/>
  <c r="H45" i="1"/>
  <c r="H46" i="1"/>
  <c r="H47" i="1"/>
  <c r="H48" i="1"/>
  <c r="H52" i="1"/>
  <c r="H53" i="1"/>
  <c r="H54" i="1"/>
  <c r="H55" i="1"/>
  <c r="H56" i="1"/>
  <c r="H57" i="1"/>
  <c r="H58" i="1"/>
  <c r="H59" i="1"/>
  <c r="H60" i="1"/>
  <c r="H61" i="1"/>
  <c r="H62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5" i="1"/>
  <c r="H116" i="1"/>
  <c r="H120" i="1"/>
  <c r="H121" i="1"/>
  <c r="H122" i="1"/>
  <c r="H123" i="1"/>
  <c r="H124" i="1"/>
  <c r="H128" i="1"/>
  <c r="H129" i="1"/>
  <c r="H130" i="1"/>
  <c r="H131" i="1"/>
  <c r="H132" i="1"/>
  <c r="H133" i="1"/>
  <c r="H134" i="1"/>
  <c r="H135" i="1"/>
  <c r="H136" i="1"/>
  <c r="H137" i="1"/>
  <c r="H141" i="1"/>
  <c r="H142" i="1"/>
  <c r="H143" i="1"/>
  <c r="H144" i="1"/>
  <c r="H145" i="1"/>
  <c r="H146" i="1"/>
  <c r="H150" i="1"/>
  <c r="H151" i="1"/>
  <c r="H152" i="1"/>
  <c r="H153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4" i="1"/>
  <c r="H195" i="1"/>
  <c r="H196" i="1"/>
  <c r="H197" i="1"/>
  <c r="H198" i="1"/>
  <c r="H202" i="1"/>
  <c r="H203" i="1"/>
  <c r="H204" i="1"/>
  <c r="H208" i="1"/>
  <c r="H209" i="1"/>
  <c r="H210" i="1"/>
  <c r="H211" i="1"/>
  <c r="H212" i="1"/>
  <c r="H213" i="1"/>
  <c r="H14" i="1"/>
</calcChain>
</file>

<file path=xl/sharedStrings.xml><?xml version="1.0" encoding="utf-8"?>
<sst xmlns="http://schemas.openxmlformats.org/spreadsheetml/2006/main" count="802" uniqueCount="396">
  <si>
    <t>PUSZ-6238</t>
  </si>
  <si>
    <t>szt.</t>
  </si>
  <si>
    <t>50/500</t>
  </si>
  <si>
    <t>0001A</t>
  </si>
  <si>
    <t>PUSZ-6246</t>
  </si>
  <si>
    <t>0001B</t>
  </si>
  <si>
    <t>PUSZ-4332</t>
  </si>
  <si>
    <t>0001C</t>
  </si>
  <si>
    <t>PUSZ-2823</t>
  </si>
  <si>
    <t>szt</t>
  </si>
  <si>
    <t>25/500</t>
  </si>
  <si>
    <t>0001D</t>
  </si>
  <si>
    <t>PUSZ-2799</t>
  </si>
  <si>
    <t>PUSZ-8435</t>
  </si>
  <si>
    <t>Puszka fi 70 z osłabieniami</t>
  </si>
  <si>
    <t>0002A</t>
  </si>
  <si>
    <t>PUSZ-4904</t>
  </si>
  <si>
    <t>Puszka fi 70  zwykła</t>
  </si>
  <si>
    <t>PUSZ-8643</t>
  </si>
  <si>
    <t>Puszka fi 80 z osłabieniami</t>
  </si>
  <si>
    <t>40/400</t>
  </si>
  <si>
    <t>PUSZ-1750</t>
  </si>
  <si>
    <t>0004A</t>
  </si>
  <si>
    <t>25/400</t>
  </si>
  <si>
    <t>0004B</t>
  </si>
  <si>
    <t>0004C</t>
  </si>
  <si>
    <t>PUSZ-7032</t>
  </si>
  <si>
    <t>PUSZ-6178</t>
  </si>
  <si>
    <t>0005A</t>
  </si>
  <si>
    <t>PUSZ-9975</t>
  </si>
  <si>
    <t>PUSZ-6225</t>
  </si>
  <si>
    <t>40/320</t>
  </si>
  <si>
    <t>0006A</t>
  </si>
  <si>
    <t>PUSZ-1177</t>
  </si>
  <si>
    <t>0006B</t>
  </si>
  <si>
    <t>PUSZ-5769</t>
  </si>
  <si>
    <t>PUSZ-7157</t>
  </si>
  <si>
    <t>0006D</t>
  </si>
  <si>
    <t>PUSZ-1829</t>
  </si>
  <si>
    <t>0006E</t>
  </si>
  <si>
    <t>PUSZ-9898</t>
  </si>
  <si>
    <t>PUSZ-8667</t>
  </si>
  <si>
    <t>PUSZ-4729</t>
  </si>
  <si>
    <t>0006F</t>
  </si>
  <si>
    <t>PUSZ-4790</t>
  </si>
  <si>
    <t>Szt.</t>
  </si>
  <si>
    <t>0006G</t>
  </si>
  <si>
    <t>PUSZ-6973</t>
  </si>
  <si>
    <t>0006H</t>
  </si>
  <si>
    <t>PUSZ-5739</t>
  </si>
  <si>
    <t>0006I</t>
  </si>
  <si>
    <t>PUSZ-8594</t>
  </si>
  <si>
    <t>0006J</t>
  </si>
  <si>
    <t>PUSZ-4145</t>
  </si>
  <si>
    <t>DEKI-0523</t>
  </si>
  <si>
    <t>Pokrywa puszki  fi 60</t>
  </si>
  <si>
    <t>100/1000</t>
  </si>
  <si>
    <t>DEKI-4494</t>
  </si>
  <si>
    <t>Pokrywa puszki  fi 70</t>
  </si>
  <si>
    <t>DEKI-6722</t>
  </si>
  <si>
    <t>Pokrywa puszki  fi 80</t>
  </si>
  <si>
    <t>0009A</t>
  </si>
  <si>
    <t>DEKI-4712</t>
  </si>
  <si>
    <t>Grzybek Stojakowy  (Daszek)</t>
  </si>
  <si>
    <t>DEKI-3708</t>
  </si>
  <si>
    <t>Pokrywa puszki uniwersalna fi 60-70-80</t>
  </si>
  <si>
    <t>TABL-6351</t>
  </si>
  <si>
    <t>Tablica licznikowa  jednof. zegarowa TL-1f</t>
  </si>
  <si>
    <t>TABL-2374</t>
  </si>
  <si>
    <t>Tablica uniwersalna 3f-1f  z nakładkami</t>
  </si>
  <si>
    <t>0011A</t>
  </si>
  <si>
    <t>TABL-9018</t>
  </si>
  <si>
    <t>Tablica uniwersalna 3f-1f (mała)</t>
  </si>
  <si>
    <t>TABL-0775</t>
  </si>
  <si>
    <t>Tablica licz. jednof. z zab. na 7s +plomb.</t>
  </si>
  <si>
    <t>TABL-9175</t>
  </si>
  <si>
    <t>Tablica licz. trófaz. z zab. na 9s + plomb</t>
  </si>
  <si>
    <t>TABL-8538</t>
  </si>
  <si>
    <t>Tab. licz..1-faz.z z.mgb.3x16A bez.wyp</t>
  </si>
  <si>
    <t>0014A</t>
  </si>
  <si>
    <t>TABL-2726</t>
  </si>
  <si>
    <t>Tab. licz. 1-faz.z z.mgb.1x16A bez.wyp</t>
  </si>
  <si>
    <t>TABL-5821</t>
  </si>
  <si>
    <t>Tab. licz. 3-faz.z z.mgb.3x63A bez wyp</t>
  </si>
  <si>
    <t>0015A</t>
  </si>
  <si>
    <t>TABL-8779</t>
  </si>
  <si>
    <t>Tab. 3-faz.z z.mgb.1x63A bez wyp.</t>
  </si>
  <si>
    <t>TABL-4744</t>
  </si>
  <si>
    <t>Tab. licz. 3-faz.z zabezp. EZN 63/3</t>
  </si>
  <si>
    <t>TABL-0856</t>
  </si>
  <si>
    <t>Tab. licz. 1-faz.z zabezp. EZN 25/3</t>
  </si>
  <si>
    <t>Opaska alu. z gw. papow.  i koł. rozpor. wymiar 40 x 10 x 1</t>
  </si>
  <si>
    <t>Opaska alu. z gw. papow. i koł. rozpor. wymiar 60 x 10 x 1</t>
  </si>
  <si>
    <t>Opaska alu. z gw. papow. i koł. rozpor. wymiar 80 x 10 x 1</t>
  </si>
  <si>
    <t>Opaska alu. z gw. papow.  i koł. rozpor. wymiar 100 x 10 x 1</t>
  </si>
  <si>
    <t>Opaska alu. z gw. papow . wym 40 x 10 x 1</t>
  </si>
  <si>
    <t>Opaska alu. z gw. Papow. wym 60 x 10 x 1</t>
  </si>
  <si>
    <t>Opaska alu. z gw. papow.  wym 80 x 10 x 1</t>
  </si>
  <si>
    <t>Opaska alu. z gw. papow.  wym 100 x 10 x 1</t>
  </si>
  <si>
    <t>UCH -3864</t>
  </si>
  <si>
    <t>Uchwyt  paskowy UP-22</t>
  </si>
  <si>
    <t>0018A</t>
  </si>
  <si>
    <t>UCH-5439</t>
  </si>
  <si>
    <t>Uchwyt US  - do przewodów płaskich 5x1,5 5x2,5</t>
  </si>
  <si>
    <t>UCH -0705</t>
  </si>
  <si>
    <t>200/5000</t>
  </si>
  <si>
    <t>0019A</t>
  </si>
  <si>
    <t>UCH-6256</t>
  </si>
  <si>
    <t>Uchwyt US  - do przewodów płaskich 3x1,5 3x2,5</t>
  </si>
  <si>
    <t>100/5000</t>
  </si>
  <si>
    <t>UCHW-4019</t>
  </si>
  <si>
    <t>Uchwyt US – do przewodów płaskich 2x2,5</t>
  </si>
  <si>
    <t>UCHW-0099</t>
  </si>
  <si>
    <t>Uchwyt US – podwójny do przewodów płaskich 3x2,5</t>
  </si>
  <si>
    <t>UCHW-2546</t>
  </si>
  <si>
    <t>Uchwyt US – do przewodów okrągłych fi 6</t>
  </si>
  <si>
    <t>0019D</t>
  </si>
  <si>
    <r>
      <t>Uchwyt montażowy – trzymak hakowy typ UMTH-16 od YDY 3x6 do YDY 5x4mm</t>
    </r>
    <r>
      <rPr>
        <vertAlign val="superscript"/>
        <sz val="10"/>
        <color theme="1"/>
        <rFont val="Times New Roman"/>
        <family val="1"/>
        <charset val="238"/>
      </rPr>
      <t>2</t>
    </r>
  </si>
  <si>
    <t>0019E</t>
  </si>
  <si>
    <r>
      <t>Uchwyt montażowy – trzymak hakowy typ UMTH-10 od YDY 2x1 do YDY 4x1mm</t>
    </r>
    <r>
      <rPr>
        <vertAlign val="superscript"/>
        <sz val="10"/>
        <color theme="1"/>
        <rFont val="Times New Roman"/>
        <family val="1"/>
        <charset val="238"/>
      </rPr>
      <t>2</t>
    </r>
  </si>
  <si>
    <t>0018B</t>
  </si>
  <si>
    <t>UCHW-0391</t>
  </si>
  <si>
    <t>Uchwyt paskowy+kołki UP-22</t>
  </si>
  <si>
    <t>0018C</t>
  </si>
  <si>
    <t>UCHW-7568</t>
  </si>
  <si>
    <t xml:space="preserve">Uchwyt-trzymak US do przew. płaskich 5x2,5 5x1,5 </t>
  </si>
  <si>
    <t>0018D</t>
  </si>
  <si>
    <t>UCHW-2900</t>
  </si>
  <si>
    <t>Uchwyt-trzymak US do przew. okragłych 3x2,5 3x1,5</t>
  </si>
  <si>
    <t>0018E</t>
  </si>
  <si>
    <t>UCHW-5644</t>
  </si>
  <si>
    <t>Uchwyt trzymak US do przew. płaskich 3x2,5 3x1,5</t>
  </si>
  <si>
    <t>0018F</t>
  </si>
  <si>
    <t>UCHW-8786</t>
  </si>
  <si>
    <t>Uchwyt US podw. do przew. płaskich 3x2,5</t>
  </si>
  <si>
    <t>0018G</t>
  </si>
  <si>
    <t>UCHW-6617</t>
  </si>
  <si>
    <t>Uchwyt US do przew. okrągłych fi 6</t>
  </si>
  <si>
    <t>0018H</t>
  </si>
  <si>
    <t>UCHW-4394</t>
  </si>
  <si>
    <t>Uchwyt US do przew. płaskich 2x2,5</t>
  </si>
  <si>
    <t>0018I</t>
  </si>
  <si>
    <t>0018J</t>
  </si>
  <si>
    <t>Listwa zerowa 11  torowa P</t>
  </si>
  <si>
    <t>10/50</t>
  </si>
  <si>
    <t>Listwa zerowo-uziem. P+E /11+6t./</t>
  </si>
  <si>
    <t>Listwa zerowa 14 torowa  P z obejmą</t>
  </si>
  <si>
    <t>Listwa zerowo-uziem. P+E z obejmą /6+7t./</t>
  </si>
  <si>
    <t>Listwa zerowa 4 rzędowa 60A</t>
  </si>
  <si>
    <t>0024A</t>
  </si>
  <si>
    <t>Listwa zerowa 4 rzędowa 60A z obejmą</t>
  </si>
  <si>
    <t>Listwa zerowa 4 rzędowa 160A</t>
  </si>
  <si>
    <t>Listwa zerowo- uziem. P+E śr.5</t>
  </si>
  <si>
    <t>Listwa zerowa  11 tor. na izol. płaskich</t>
  </si>
  <si>
    <t>Listwa zerowa 9 tor. Na izol. płaskich</t>
  </si>
  <si>
    <t>Listwa zer.14 tor. na izol.pł. z obejmą</t>
  </si>
  <si>
    <t>Listwa zerowo-uziem. 9+6 tor.na izol.pł</t>
  </si>
  <si>
    <t>Listwa zerowo-uziem. 7+6 tor.na iz. pł. z obejmą</t>
  </si>
  <si>
    <t>0031A</t>
  </si>
  <si>
    <t>Szyna - most zerowy - prądowy 160A 12 tor</t>
  </si>
  <si>
    <t>ZACI-6700</t>
  </si>
  <si>
    <t>Zacisk zerowy</t>
  </si>
  <si>
    <t>0032E</t>
  </si>
  <si>
    <t>ZACI-7631</t>
  </si>
  <si>
    <t>Zacisk zerowy uniw. na szynę EURO TH-35</t>
  </si>
  <si>
    <t>ZŁĄC-4373</t>
  </si>
  <si>
    <t>0035A</t>
  </si>
  <si>
    <t>ZŁĄC-0866</t>
  </si>
  <si>
    <t>0035B</t>
  </si>
  <si>
    <t>ZŁĄC-1711</t>
  </si>
  <si>
    <t>0035C</t>
  </si>
  <si>
    <t>ZŁĄC-5459</t>
  </si>
  <si>
    <t>SV35</t>
  </si>
  <si>
    <t>0035D</t>
  </si>
  <si>
    <t>OBUD-8075</t>
  </si>
  <si>
    <t>Obudowa izol.S-2 biała</t>
  </si>
  <si>
    <t>0035E</t>
  </si>
  <si>
    <t>OBUD-3391</t>
  </si>
  <si>
    <t>Obudowa izol.S-2 biała (N)</t>
  </si>
  <si>
    <t>0035F</t>
  </si>
  <si>
    <t>OBUD-7647</t>
  </si>
  <si>
    <t>Obudowa izol.S-4 biała (N+PE)</t>
  </si>
  <si>
    <t>0035G</t>
  </si>
  <si>
    <t>OBUD-9168</t>
  </si>
  <si>
    <t>Obudowa izol.S-4 biała</t>
  </si>
  <si>
    <t>0035H</t>
  </si>
  <si>
    <t>OBUD-6543</t>
  </si>
  <si>
    <t>Obudowa izol.S-6 biała (N+PE)</t>
  </si>
  <si>
    <t>0035I</t>
  </si>
  <si>
    <t>OBUD-7143</t>
  </si>
  <si>
    <t>Obudowa izol.S-6 biała</t>
  </si>
  <si>
    <t>0035J</t>
  </si>
  <si>
    <t>OBUD-9380</t>
  </si>
  <si>
    <t>Obudowa izol.S-7 biała</t>
  </si>
  <si>
    <t>0035K</t>
  </si>
  <si>
    <t>OBUD-5315</t>
  </si>
  <si>
    <t>Obudowa izol.S-7 biała (N+PE)</t>
  </si>
  <si>
    <t>0035L</t>
  </si>
  <si>
    <t>OBUD-8308</t>
  </si>
  <si>
    <t>Obudowa izol.S-9 biała</t>
  </si>
  <si>
    <t>0035Ł</t>
  </si>
  <si>
    <t>OBUD-1875</t>
  </si>
  <si>
    <t>Obudowa izol.S-9 biała (N+PE)</t>
  </si>
  <si>
    <t>0035D1</t>
  </si>
  <si>
    <t>OBUD-0461</t>
  </si>
  <si>
    <t>Obudowa izol. z szybką S-2 biała</t>
  </si>
  <si>
    <t>OBUD-5417</t>
  </si>
  <si>
    <t>Obudowa izol. z szybką S-2 biała (N)</t>
  </si>
  <si>
    <t>0035F1</t>
  </si>
  <si>
    <t>OBUD-3109</t>
  </si>
  <si>
    <t>Obudowa izol. z szybką S-4 biała (N+PE)</t>
  </si>
  <si>
    <t>0035G1</t>
  </si>
  <si>
    <t>OBUD-7685</t>
  </si>
  <si>
    <t xml:space="preserve">Obudowa izol. z szybką S-4 biała </t>
  </si>
  <si>
    <t>0035H1</t>
  </si>
  <si>
    <t>OBUD-9655</t>
  </si>
  <si>
    <t>Obudowa izol. z szybką S-6 biała (N+PE)</t>
  </si>
  <si>
    <t>0035I1</t>
  </si>
  <si>
    <t>OBUD-0383</t>
  </si>
  <si>
    <t xml:space="preserve">Obudowa izol. z szybką S-6 biała </t>
  </si>
  <si>
    <t>ROZD-0796</t>
  </si>
  <si>
    <t>Wejście16/4 wyjście 3x 16/4</t>
  </si>
  <si>
    <t>ROZD-9637</t>
  </si>
  <si>
    <t>Wejście16/5 wyjście 3x 16/5</t>
  </si>
  <si>
    <t>ROZD-6137</t>
  </si>
  <si>
    <t>Wejście 32/4 wyjście 3x 32/4</t>
  </si>
  <si>
    <t>ROZD-0308</t>
  </si>
  <si>
    <t>Wejście 32/5 wyjście 3x 32/5</t>
  </si>
  <si>
    <t>ZEST-6279</t>
  </si>
  <si>
    <t xml:space="preserve">Zestaw awaryjno-rozruchowy ze stycznikiem TS1 16A Start-Stop Wył 0-1 oraz gniazdo 1fazowe </t>
  </si>
  <si>
    <t>ROZD-5459</t>
  </si>
  <si>
    <t>Roz.elek.”MINI-PIK” 200x140x140 2x32/5+2xGS 1f z zabezp gniazd 1f</t>
  </si>
  <si>
    <t>ROZD-7342</t>
  </si>
  <si>
    <t>Roz.elek.”MINI-PIK” 200x140x140 2x16/5+2xGS1f  z zabezp. gniazd 1f</t>
  </si>
  <si>
    <t>ROZD-3170</t>
  </si>
  <si>
    <t>Roz.elek.”MINI-PIK” 200x140x140 1x32/5+1x16/5+2x GS1f z zabezp. gniazd 1f</t>
  </si>
  <si>
    <t>ROZD-5429</t>
  </si>
  <si>
    <t>Roz.elek.”MINI-PIK” 200x140x140 2x16/4 + 2xGS1f z zabezp. gniazd 1f</t>
  </si>
  <si>
    <t>ROZD-1077</t>
  </si>
  <si>
    <t>Roz.elek.”Karo” 3x16/5+2xGS1f</t>
  </si>
  <si>
    <t>ROZD-3644</t>
  </si>
  <si>
    <t>Roz.elek.”Karo” 2x32/5+2GS1f + L-0-P</t>
  </si>
  <si>
    <t>ROZD-6306</t>
  </si>
  <si>
    <t>Roz.elek.”Karo” 3x32/5+2GS1f</t>
  </si>
  <si>
    <t>ROZD-4916</t>
  </si>
  <si>
    <t>Roz.elek.”Karo” 2x16/5+2xGS1f+ okienko inspekcyjne 4 modułowe</t>
  </si>
  <si>
    <t>ROZD-0397</t>
  </si>
  <si>
    <t>Roz.elek.”Karo” 1x32/5+1x16/5+2GS+0-1</t>
  </si>
  <si>
    <t>ROZD-0494</t>
  </si>
  <si>
    <t>Roz.elek.”PIK” 3x32/5+2GS1f</t>
  </si>
  <si>
    <t>ROZD-6626</t>
  </si>
  <si>
    <t>Roz.elek.”PIK” 2x32/5+2GS1f + L-0-P</t>
  </si>
  <si>
    <t>ROZD-0078</t>
  </si>
  <si>
    <t>Roz.elek.”PIK” 2x16/5+2xGS1f+ okienko inspekcyjne 4 modułowe</t>
  </si>
  <si>
    <t>ROZD-2621</t>
  </si>
  <si>
    <t>Roz.elek.”PIK” 1x32/5+1x16/5+2GS+0-1</t>
  </si>
  <si>
    <t>ROZD-9791</t>
  </si>
  <si>
    <t>Roz.elek.”PIK” 3x16/5+2xGS1f</t>
  </si>
  <si>
    <t>OPAS-8953</t>
  </si>
  <si>
    <t>Opaski zaciskowe   80x3</t>
  </si>
  <si>
    <t>OPAS-0266</t>
  </si>
  <si>
    <t>Opaski zaciskowe 100x2,5</t>
  </si>
  <si>
    <t>OPAS-8842</t>
  </si>
  <si>
    <t>Opaski zaciskowe 120x3</t>
  </si>
  <si>
    <t>OPAS-5632</t>
  </si>
  <si>
    <t>Opaski zaciskowe 140x2,5</t>
  </si>
  <si>
    <t>OPAS-9567</t>
  </si>
  <si>
    <t>Opaski zaciskowe 160x2,5</t>
  </si>
  <si>
    <t>OPAS-0243</t>
  </si>
  <si>
    <t>Opaski zaciskowe 180x4,8</t>
  </si>
  <si>
    <t>OPAS-7052</t>
  </si>
  <si>
    <t>Opaski zaciskowe 200x2,6</t>
  </si>
  <si>
    <t>OPAS-7382</t>
  </si>
  <si>
    <t>Opaski zaciskowe 200x3,6</t>
  </si>
  <si>
    <t>OPAS-1910</t>
  </si>
  <si>
    <t>Opaski zaciskowe 250x4,8</t>
  </si>
  <si>
    <t>OPAS-9764</t>
  </si>
  <si>
    <t>Opaski zaciskowe 290x3,6</t>
  </si>
  <si>
    <t>OPAS-4002</t>
  </si>
  <si>
    <t>Opaski zaciskowe 290x7,8</t>
  </si>
  <si>
    <t>OPAS-7163</t>
  </si>
  <si>
    <t>Opaski zaciskowe- 300x4,8</t>
  </si>
  <si>
    <t>OPAS-4077</t>
  </si>
  <si>
    <t>Opaski zaciskowe 360x4,8</t>
  </si>
  <si>
    <t>OPAS-5806</t>
  </si>
  <si>
    <t>Opaski zaciskowe 370x7,8</t>
  </si>
  <si>
    <t>OPAS-5763</t>
  </si>
  <si>
    <t>Opaski zaciskowe 530x9</t>
  </si>
  <si>
    <t>OPAS-4051</t>
  </si>
  <si>
    <t>Opaski zaciskowe 750x7,8</t>
  </si>
  <si>
    <t>Listwa zaciskowa 1,5 x 12</t>
  </si>
  <si>
    <t>Listwa zaciskowa  10 x 12</t>
  </si>
  <si>
    <t>Listwa zaciskowa 2,5 x 12</t>
  </si>
  <si>
    <t>LIST-1665</t>
  </si>
  <si>
    <t>Listwa zaciskowa 4 x 12</t>
  </si>
  <si>
    <t>Listwa zaciskowa 6 x 12</t>
  </si>
  <si>
    <t>TAŚM-4161</t>
  </si>
  <si>
    <t>Taśma izolacyjna PCV 15mm/10m</t>
  </si>
  <si>
    <t>TAŚM-1129</t>
  </si>
  <si>
    <t>Taśma izolacyjna PCV 19mm/20m</t>
  </si>
  <si>
    <t>TAŚM-4135</t>
  </si>
  <si>
    <t>Taśma izolacyjna PCV 25mm/20m</t>
  </si>
  <si>
    <t>LIST - 4353</t>
  </si>
  <si>
    <t>LIST - 1677</t>
  </si>
  <si>
    <t>LIST - 7525</t>
  </si>
  <si>
    <t>LIST - 8098</t>
  </si>
  <si>
    <t>LIST - 2983</t>
  </si>
  <si>
    <t>LIST - 6233</t>
  </si>
  <si>
    <t>LIST - 5159</t>
  </si>
  <si>
    <t>LIST - 3268</t>
  </si>
  <si>
    <t>LIST - 2649</t>
  </si>
  <si>
    <t>LIST - 8723</t>
  </si>
  <si>
    <t>LIST - 4254</t>
  </si>
  <si>
    <t>LIST - 9806</t>
  </si>
  <si>
    <t>LIST - 8648</t>
  </si>
  <si>
    <t>LIST-5018</t>
  </si>
  <si>
    <t>LIST-7095</t>
  </si>
  <si>
    <t>LIST-4659</t>
  </si>
  <si>
    <t>LIST-2017</t>
  </si>
  <si>
    <t>Nazwa</t>
  </si>
  <si>
    <t>Op.zb.</t>
  </si>
  <si>
    <t>Cena netto po rabacie:</t>
  </si>
  <si>
    <t>Jedn. m.</t>
  </si>
  <si>
    <t>Nr. katalogowy</t>
  </si>
  <si>
    <t>Nr.handlowy</t>
  </si>
  <si>
    <t>Cena netto katalogowa</t>
  </si>
  <si>
    <t>PUSZKI</t>
  </si>
  <si>
    <t>POKRYWY</t>
  </si>
  <si>
    <t>TABLICE LICZNIKOWE</t>
  </si>
  <si>
    <t>UCHWYTY</t>
  </si>
  <si>
    <t>UCHWYTY DO PRZEWODÓW KONFEKCJONOWANE</t>
  </si>
  <si>
    <t>LISTWY</t>
  </si>
  <si>
    <t>ZACISKI</t>
  </si>
  <si>
    <t>ZŁĄCZKI ODGAŁĘŹNE</t>
  </si>
  <si>
    <t>OBUDOWY IZOLACYJNE</t>
  </si>
  <si>
    <t>OBUDOWY IZOLACYJNE Z SZYBKĄ (OSŁONKĄ)</t>
  </si>
  <si>
    <t xml:space="preserve">ROZDZIELNIE ELEKTRYCZNE </t>
  </si>
  <si>
    <t>OPASKI ZACISKOWE</t>
  </si>
  <si>
    <t>LISTWY ZACISKOWE</t>
  </si>
  <si>
    <t>TAŚMA IZOLACYJNA W RÓŻNYCH KOLORACH</t>
  </si>
  <si>
    <t>LINKA DO PRZECIĄGANIA PRZEWODÓW</t>
  </si>
  <si>
    <t>Puszka do karton gipsu PO 80</t>
  </si>
  <si>
    <t>Puszka do karton gipsu PO 70</t>
  </si>
  <si>
    <t>Puszka fi 60K zwykła</t>
  </si>
  <si>
    <t>Puszka fi 60 z osłabieniami z wkrętami</t>
  </si>
  <si>
    <t>Puszkafi 60/60 z osłabieniami z wkrętami</t>
  </si>
  <si>
    <t>Puszka fi 60/80 z osłabieniami z wkrętami max</t>
  </si>
  <si>
    <t>Puszka fi 60 z osłabieniami łączeniowa z wkrętami</t>
  </si>
  <si>
    <t>Puszka fi 60 pogłębiana łączeniowa bez wkrętów</t>
  </si>
  <si>
    <t>Puszka fi 60 pogłębiana łączeniowa z wkrętami</t>
  </si>
  <si>
    <t>Puszka fi 60 z osłabieniami łączeniowa bez wkrętów</t>
  </si>
  <si>
    <t>Puszka do karton gipsu fi 60 z osłabieniami, uchwyty plastikowe</t>
  </si>
  <si>
    <t>Puszka do karton gipsu fi 60 z osłabieniami, uchwyty metalowe</t>
  </si>
  <si>
    <t>Puszka hermetyczna szybkiego montażu (zatrzaskowa) z wyposażeniem 2,5x4</t>
  </si>
  <si>
    <t>Puszka hermetyczna zatrzaskowa</t>
  </si>
  <si>
    <t>Puszka do karton gipsu fi 60 modułowa 2x60</t>
  </si>
  <si>
    <t>Puszka do karton gipsu fi 60 modułowa 3x60</t>
  </si>
  <si>
    <t>Puszka do karton gipsu fi 60 modułowa 4x60</t>
  </si>
  <si>
    <t>Puszka do karton gipsu fi 60 modułowa 5x60</t>
  </si>
  <si>
    <t>Puszka do karton gipsu fi 60 modułowa 6x60</t>
  </si>
  <si>
    <t>10/20</t>
  </si>
  <si>
    <t>opakowanie</t>
  </si>
  <si>
    <t>LINKA DO PRZECIĄGANIA PRZEWODÓW 5 m.b.</t>
  </si>
  <si>
    <t>LINKA DO PRZECIĄGANIA PRZEWODÓW 10 m.b.</t>
  </si>
  <si>
    <t>LINKA DO PRZECIĄGANIA PRZEWODÓW 15 m.b.</t>
  </si>
  <si>
    <t>LINKA DO PRZECIĄGANIA PRZEWODÓW 20 m.b.</t>
  </si>
  <si>
    <t>LINKA DO PRZECIĄGANIA PRZEWODOW 25 m.b.</t>
  </si>
  <si>
    <t>LINKA DO PRZECIĄGANIA PRZEWODOW 30 m.b.</t>
  </si>
  <si>
    <t>1392</t>
  </si>
  <si>
    <t>Cennik osprzętu elektrointalacyjnego</t>
  </si>
  <si>
    <t>NIP 532-001-42-88</t>
  </si>
  <si>
    <t>FIRMA@SIELSKIZ.COM.PL</t>
  </si>
  <si>
    <t>WWW.SIELSKIZ.COM.PL</t>
  </si>
  <si>
    <t>Puszka hermetyczna 100x100x55</t>
  </si>
  <si>
    <r>
      <t>Puszka hermetyczna 100x100x55 z listwą 5x4mm</t>
    </r>
    <r>
      <rPr>
        <vertAlign val="superscript"/>
        <sz val="10"/>
        <color theme="1"/>
        <rFont val="Times New Roman"/>
        <family val="1"/>
        <charset val="238"/>
      </rPr>
      <t>2</t>
    </r>
  </si>
  <si>
    <t>Puszka hermetyczna 260x190x120 gładka IP-55</t>
  </si>
  <si>
    <t>Puszka hermetyczna 260x190x120 z dławicami IP-55</t>
  </si>
  <si>
    <t>Z.P.H.U. Zenon Sielski</t>
  </si>
  <si>
    <t>05-480 Karczew</t>
  </si>
  <si>
    <t>UL.Rynek Zygmunta Starego 26 i 24</t>
  </si>
  <si>
    <t>Tel/Fax 22 780-63-46</t>
  </si>
  <si>
    <t xml:space="preserve">      </t>
  </si>
  <si>
    <t>Puszka fi 60 z osłabieniami z otworami pod wkręty</t>
  </si>
  <si>
    <t>Zdjęcie</t>
  </si>
  <si>
    <t>Picture</t>
  </si>
  <si>
    <t>Uchwyt US  - do przewodów okrągłych fi 8 (3x2,5 okr.)</t>
  </si>
  <si>
    <t>Ogałęźnik instalacyjny 4x35/6</t>
  </si>
  <si>
    <t>Ogałęźnik instalacyjny 4x95/16</t>
  </si>
  <si>
    <t>Ogałęźnik instalacyjny 1x35/6</t>
  </si>
  <si>
    <t>Ogałęźnik instalacyjny 1x70/16</t>
  </si>
  <si>
    <t>Ogałęźnik instalacyjny 5x25/4*10</t>
  </si>
  <si>
    <t>Nr. handlowy</t>
  </si>
  <si>
    <t>Opakowanie zbiorcze</t>
  </si>
  <si>
    <t>Jednostka miary</t>
  </si>
  <si>
    <t xml:space="preserve">ROZGAŁĘŹNIKI TRÓJFAZOWE </t>
  </si>
  <si>
    <t>Rabat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</si>
</sst>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/>
    <xf numFmtId="49" fontId="1" fillId="0" borderId="6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1" applyAlignment="1">
      <alignment vertical="center"/>
    </xf>
    <xf numFmtId="164" fontId="0" fillId="0" borderId="6" xfId="0" applyNumberFormat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49" fontId="0" fillId="0" borderId="0" xfId="0" applyNumberForma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6" xfId="1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Alignment="1">
      <alignment horizontal="right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9" fillId="0" borderId="13" xfId="1" applyBorder="1" applyAlignment="1">
      <alignment wrapText="1"/>
    </xf>
    <xf numFmtId="0" fontId="0" fillId="0" borderId="13" xfId="0" applyBorder="1" applyAlignment="1">
      <alignment wrapText="1"/>
    </xf>
    <xf numFmtId="49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right" vertical="center" wrapText="1"/>
    </xf>
    <xf numFmtId="49" fontId="0" fillId="0" borderId="6" xfId="0" applyNumberForma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9" fontId="0" fillId="0" borderId="0" xfId="0" applyNumberFormat="1" applyAlignment="1">
      <alignment wrapText="1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9" fillId="2" borderId="6" xfId="1" applyFill="1" applyBorder="1" applyAlignment="1">
      <alignment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4514851</xdr:colOff>
      <xdr:row>1</xdr:row>
      <xdr:rowOff>9526</xdr:rowOff>
    </xdr:from>
    <xdr:to>
      <xdr:col>5</xdr:col>
      <xdr:colOff>179086</xdr:colOff>
      <xdr:row>6</xdr:row>
      <xdr:rowOff>209550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6" y="238126"/>
          <a:ext cx="1741185" cy="1733549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elskiz.com.pl/cennikexcelzdj/trzy3.JPG" TargetMode="External"/><Relationship Id="rId117" Type="http://schemas.openxmlformats.org/officeDocument/2006/relationships/hyperlink" Target="http://www.sielskiz.com.pl/cennikexcelzdj/533.jpg" TargetMode="External"/><Relationship Id="rId21" Type="http://schemas.openxmlformats.org/officeDocument/2006/relationships/hyperlink" Target="http://www.sielskiz.com.pl/cennikexcelzdj/puszkabezdl1.jpg" TargetMode="External"/><Relationship Id="rId42" Type="http://schemas.openxmlformats.org/officeDocument/2006/relationships/hyperlink" Target="http://www.sielskiz.com.pl/cennikexcelzdj/papowce1.jpg" TargetMode="External"/><Relationship Id="rId47" Type="http://schemas.openxmlformats.org/officeDocument/2006/relationships/hyperlink" Target="http://www.sielskiz.com.pl/cennikexcelzdj/papowce1.jpg" TargetMode="External"/><Relationship Id="rId63" Type="http://schemas.openxmlformats.org/officeDocument/2006/relationships/hyperlink" Target="http://www.sielskiz.com.pl/cennikexcelzdj/uchwyty6.jpg" TargetMode="External"/><Relationship Id="rId68" Type="http://schemas.openxmlformats.org/officeDocument/2006/relationships/hyperlink" Target="http://www.sielskiz.com.pl/cennikexcelzdj/589.jpg" TargetMode="External"/><Relationship Id="rId84" Type="http://schemas.openxmlformats.org/officeDocument/2006/relationships/hyperlink" Target="http://www.sielskiz.com.pl/cennikexcelzdj/48.jpg" TargetMode="External"/><Relationship Id="rId89" Type="http://schemas.openxmlformats.org/officeDocument/2006/relationships/hyperlink" Target="http://www.sielskiz.com.pl/cennikexcelzdj/56.jpg" TargetMode="External"/><Relationship Id="rId112" Type="http://schemas.openxmlformats.org/officeDocument/2006/relationships/hyperlink" Target="http://www.sielskiz.com.pl/cennikexcelzdj/zestaw1.jpg" TargetMode="External"/><Relationship Id="rId16" Type="http://schemas.openxmlformats.org/officeDocument/2006/relationships/hyperlink" Target="http://www.sielskiz.com.pl/cennikexcelzdj/puszkaherm.jpg" TargetMode="External"/><Relationship Id="rId107" Type="http://schemas.openxmlformats.org/officeDocument/2006/relationships/hyperlink" Target="http://www.sielskiz.com.pl/cennikexcelzdj/rozd006.jpg" TargetMode="External"/><Relationship Id="rId11" Type="http://schemas.openxmlformats.org/officeDocument/2006/relationships/hyperlink" Target="http://www.sielskiz.com.pl/cennikexcelzdj/puszkilacz6060.jpg" TargetMode="External"/><Relationship Id="rId32" Type="http://schemas.openxmlformats.org/officeDocument/2006/relationships/hyperlink" Target="http://www.sielskiz.com.pl/cennikexcelzdj/gryzbek.jpg" TargetMode="External"/><Relationship Id="rId37" Type="http://schemas.openxmlformats.org/officeDocument/2006/relationships/hyperlink" Target="http://www.sielskiz.com.pl/cennikexcelzdj/imgp0836.jpg" TargetMode="External"/><Relationship Id="rId53" Type="http://schemas.openxmlformats.org/officeDocument/2006/relationships/hyperlink" Target="http://www.sielskiz.com.pl/cennikexcelzdj/uchwyty2x25.jpg" TargetMode="External"/><Relationship Id="rId58" Type="http://schemas.openxmlformats.org/officeDocument/2006/relationships/hyperlink" Target="http://www.sielskiz.com.pl/cennikexcelzdj/umth16.jpg" TargetMode="External"/><Relationship Id="rId74" Type="http://schemas.openxmlformats.org/officeDocument/2006/relationships/hyperlink" Target="http://www.sielskiz.com.pl/cennikexcelzdj/94.jpg" TargetMode="External"/><Relationship Id="rId79" Type="http://schemas.openxmlformats.org/officeDocument/2006/relationships/hyperlink" Target="http://www.sielskiz.com.pl/cennikexcelzdj/zaciskzerowy.jpg" TargetMode="External"/><Relationship Id="rId102" Type="http://schemas.openxmlformats.org/officeDocument/2006/relationships/hyperlink" Target="http://www.sielskiz.com.pl/cennikexcelzdj/rozd006.jpg" TargetMode="External"/><Relationship Id="rId5" Type="http://schemas.openxmlformats.org/officeDocument/2006/relationships/hyperlink" Target="http://www.sielskiz.com.pl/cennikexcelzdj/puszka60.jpg" TargetMode="External"/><Relationship Id="rId61" Type="http://schemas.openxmlformats.org/officeDocument/2006/relationships/hyperlink" Target="http://www.sielskiz.com.pl/cennikexcelzdj/uchwyty2x25.jpg" TargetMode="External"/><Relationship Id="rId82" Type="http://schemas.openxmlformats.org/officeDocument/2006/relationships/hyperlink" Target="http://www.sielskiz.com.pl/cennikexcelzdj/41.jpg" TargetMode="External"/><Relationship Id="rId90" Type="http://schemas.openxmlformats.org/officeDocument/2006/relationships/hyperlink" Target="http://www.sielskiz.com.pl/cennikexcelzdj/61.jpg" TargetMode="External"/><Relationship Id="rId95" Type="http://schemas.openxmlformats.org/officeDocument/2006/relationships/hyperlink" Target="http://www.sielskiz.com.pl/cennikexcelzdj/71.jpg" TargetMode="External"/><Relationship Id="rId19" Type="http://schemas.openxmlformats.org/officeDocument/2006/relationships/hyperlink" Target="http://www.sielskiz.com.pl/cennikexcelzdj/Puszka-80mm-pt-regips-pomaranczowa-PO-80-0209-00.jpg" TargetMode="External"/><Relationship Id="rId14" Type="http://schemas.openxmlformats.org/officeDocument/2006/relationships/hyperlink" Target="http://www.sielskiz.com.pl/cennikexcelzdj/puszka60gips1.jpg" TargetMode="External"/><Relationship Id="rId22" Type="http://schemas.openxmlformats.org/officeDocument/2006/relationships/hyperlink" Target="http://www.sielskiz.com.pl/cennikexcelzdj/568.jpg" TargetMode="External"/><Relationship Id="rId27" Type="http://schemas.openxmlformats.org/officeDocument/2006/relationships/hyperlink" Target="../../../AppData/Local/Temp/piecio1.JPG" TargetMode="External"/><Relationship Id="rId30" Type="http://schemas.openxmlformats.org/officeDocument/2006/relationships/hyperlink" Target="http://www.sielskiz.com.pl/cennikexcelzdj/555.jpg" TargetMode="External"/><Relationship Id="rId35" Type="http://schemas.openxmlformats.org/officeDocument/2006/relationships/hyperlink" Target="http://www.sielskiz.com.pl/cennikexcelzdj/imgp0838.jpg" TargetMode="External"/><Relationship Id="rId43" Type="http://schemas.openxmlformats.org/officeDocument/2006/relationships/hyperlink" Target="http://www.sielskiz.com.pl/cennikexcelzdj/papowce1.jpg" TargetMode="External"/><Relationship Id="rId48" Type="http://schemas.openxmlformats.org/officeDocument/2006/relationships/hyperlink" Target="http://www.sielskiz.com.pl/cennikexcelzdj/papowce1.jpg" TargetMode="External"/><Relationship Id="rId56" Type="http://schemas.openxmlformats.org/officeDocument/2006/relationships/hyperlink" Target="http://www.sielskiz.com.pl/cennikexcelzdj/uchwyty6.jpg" TargetMode="External"/><Relationship Id="rId64" Type="http://schemas.openxmlformats.org/officeDocument/2006/relationships/hyperlink" Target="http://www.sielskiz.com.pl/cennikexcelzdj/uchwyty2x25.jpg" TargetMode="External"/><Relationship Id="rId69" Type="http://schemas.openxmlformats.org/officeDocument/2006/relationships/hyperlink" Target="http://www.sielskiz.com.pl/cennikexcelzdj/14torow.jpg" TargetMode="External"/><Relationship Id="rId77" Type="http://schemas.openxmlformats.org/officeDocument/2006/relationships/hyperlink" Target="http://www.sielskiz.com.pl/cennikexcelzdj/list9i6.jpg" TargetMode="External"/><Relationship Id="rId100" Type="http://schemas.openxmlformats.org/officeDocument/2006/relationships/hyperlink" Target="http://www.sielskiz.com.pl/cennikexcelzdj/pik1.jpg" TargetMode="External"/><Relationship Id="rId105" Type="http://schemas.openxmlformats.org/officeDocument/2006/relationships/hyperlink" Target="http://www.sielskiz.com.pl/cennikexcelzdj/rozd005.jpg" TargetMode="External"/><Relationship Id="rId113" Type="http://schemas.openxmlformats.org/officeDocument/2006/relationships/hyperlink" Target="http://www.sielskiz.com.pl/cennikexcelzdj/opaska_op200x25_mini.jpg" TargetMode="External"/><Relationship Id="rId118" Type="http://schemas.openxmlformats.org/officeDocument/2006/relationships/hyperlink" Target="http://www.sielskiz.com.pl/cennikexcelzdj/533.jpg" TargetMode="External"/><Relationship Id="rId8" Type="http://schemas.openxmlformats.org/officeDocument/2006/relationships/hyperlink" Target="http://www.sielskiz.com.pl/cennikexcelzdj/imgp0887_n.gif" TargetMode="External"/><Relationship Id="rId51" Type="http://schemas.openxmlformats.org/officeDocument/2006/relationships/hyperlink" Target="http://www.sielskiz.com.pl/cennikexcelzdj/uchwyty5x1525.jpg" TargetMode="External"/><Relationship Id="rId72" Type="http://schemas.openxmlformats.org/officeDocument/2006/relationships/hyperlink" Target="http://www.sielskiz.com.pl/cennikexcelzdj/91.jpg" TargetMode="External"/><Relationship Id="rId80" Type="http://schemas.openxmlformats.org/officeDocument/2006/relationships/hyperlink" Target="http://www.sielskiz.com.pl/cennikexcelzdj/zaciskzerowy.jpg" TargetMode="External"/><Relationship Id="rId85" Type="http://schemas.openxmlformats.org/officeDocument/2006/relationships/hyperlink" Target="http://www.sielskiz.com.pl/cennikexcelzdj/48.jpg" TargetMode="External"/><Relationship Id="rId93" Type="http://schemas.openxmlformats.org/officeDocument/2006/relationships/hyperlink" Target="http://www.sielskiz.com.pl/cennikexcelzdj/66.jpg" TargetMode="External"/><Relationship Id="rId98" Type="http://schemas.openxmlformats.org/officeDocument/2006/relationships/hyperlink" Target="http://www.sielskiz.com.pl/cennikexcelzdj/pik1.jpg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sielskiz.com.pl/cennikexcelzdj/puszka60.jpg" TargetMode="External"/><Relationship Id="rId12" Type="http://schemas.openxmlformats.org/officeDocument/2006/relationships/hyperlink" Target="http://www.sielskiz.com.pl/cennikexcelzdj/puszka6040.jpg" TargetMode="External"/><Relationship Id="rId17" Type="http://schemas.openxmlformats.org/officeDocument/2006/relationships/hyperlink" Target="http://www.sielskiz.com.pl/cennikexcelzdj/puszkaherm.jpg" TargetMode="External"/><Relationship Id="rId25" Type="http://schemas.openxmlformats.org/officeDocument/2006/relationships/hyperlink" Target="http://www.sielskiz.com.pl/cennikexcelzdj/pusz60lacz2.jpg" TargetMode="External"/><Relationship Id="rId33" Type="http://schemas.openxmlformats.org/officeDocument/2006/relationships/hyperlink" Target="http://www.sielskiz.com.pl/cennikexcelzdj/555.jpg" TargetMode="External"/><Relationship Id="rId38" Type="http://schemas.openxmlformats.org/officeDocument/2006/relationships/hyperlink" Target="http://www.sielskiz.com.pl/cennikexcelzdj/imgp0832.jpg" TargetMode="External"/><Relationship Id="rId46" Type="http://schemas.openxmlformats.org/officeDocument/2006/relationships/hyperlink" Target="http://www.sielskiz.com.pl/cennikexcelzdj/papowce1.jpg" TargetMode="External"/><Relationship Id="rId59" Type="http://schemas.openxmlformats.org/officeDocument/2006/relationships/hyperlink" Target="http://www.sielskiz.com.pl/cennikexcelzdj/uchwyty5x1525.jpg" TargetMode="External"/><Relationship Id="rId67" Type="http://schemas.openxmlformats.org/officeDocument/2006/relationships/hyperlink" Target="http://www.sielskiz.com.pl/cennikexcelzdj/83.jpg" TargetMode="External"/><Relationship Id="rId103" Type="http://schemas.openxmlformats.org/officeDocument/2006/relationships/hyperlink" Target="http://www.sielskiz.com.pl/cennikexcelzdj/rozd005.jpg" TargetMode="External"/><Relationship Id="rId108" Type="http://schemas.openxmlformats.org/officeDocument/2006/relationships/hyperlink" Target="http://www.sielskiz.com.pl/cennikexcelzdj/rozd009.jpg" TargetMode="External"/><Relationship Id="rId116" Type="http://schemas.openxmlformats.org/officeDocument/2006/relationships/hyperlink" Target="http://www.sielskiz.com.pl/cennikexcelzdj/listwazacisk.jpg" TargetMode="External"/><Relationship Id="rId20" Type="http://schemas.openxmlformats.org/officeDocument/2006/relationships/hyperlink" Target="http://www.sielskiz.com.pl/cennikexcelzdj/568.jpg" TargetMode="External"/><Relationship Id="rId41" Type="http://schemas.openxmlformats.org/officeDocument/2006/relationships/hyperlink" Target="http://www.sielskiz.com.pl/cennikexcelzdj/imgp0825n.jpg" TargetMode="External"/><Relationship Id="rId54" Type="http://schemas.openxmlformats.org/officeDocument/2006/relationships/hyperlink" Target="http://www.sielskiz.com.pl/cennikexcelzdj/uchwyty2x25.jpg" TargetMode="External"/><Relationship Id="rId62" Type="http://schemas.openxmlformats.org/officeDocument/2006/relationships/hyperlink" Target="http://www.sielskiz.com.pl/cennikexcelzdj/usmp3x25.jpg" TargetMode="External"/><Relationship Id="rId70" Type="http://schemas.openxmlformats.org/officeDocument/2006/relationships/hyperlink" Target="http://www.sielskiz.com.pl/cennikexcelzdj/87.jpg" TargetMode="External"/><Relationship Id="rId75" Type="http://schemas.openxmlformats.org/officeDocument/2006/relationships/hyperlink" Target="http://www.sielskiz.com.pl/cennikexcelzdj/94.jpg" TargetMode="External"/><Relationship Id="rId83" Type="http://schemas.openxmlformats.org/officeDocument/2006/relationships/hyperlink" Target="http://www.sielskiz.com.pl/cennikexcelzdj/41.jpg" TargetMode="External"/><Relationship Id="rId88" Type="http://schemas.openxmlformats.org/officeDocument/2006/relationships/hyperlink" Target="http://www.sielskiz.com.pl/cennikexcelzdj/56.jpg" TargetMode="External"/><Relationship Id="rId91" Type="http://schemas.openxmlformats.org/officeDocument/2006/relationships/hyperlink" Target="http://www.sielskiz.com.pl/cennikexcelzdj/61.jpg" TargetMode="External"/><Relationship Id="rId96" Type="http://schemas.openxmlformats.org/officeDocument/2006/relationships/hyperlink" Target="http://www.sielskiz.com.pl/cennikexcelzdj/74.jpg" TargetMode="External"/><Relationship Id="rId111" Type="http://schemas.openxmlformats.org/officeDocument/2006/relationships/hyperlink" Target="http://www.sielskiz.com.pl/cennikexcelzdj/rozd009.jpg" TargetMode="External"/><Relationship Id="rId1" Type="http://schemas.openxmlformats.org/officeDocument/2006/relationships/hyperlink" Target="http://www.sielskiz.com.pl/" TargetMode="External"/><Relationship Id="rId6" Type="http://schemas.openxmlformats.org/officeDocument/2006/relationships/hyperlink" Target="http://www.sielskiz.com.pl/cennikexcelzdj/puszka60601.jpg" TargetMode="External"/><Relationship Id="rId15" Type="http://schemas.openxmlformats.org/officeDocument/2006/relationships/hyperlink" Target="http://www.sielskiz.com.pl/cennikexcelzdj/541.jpg" TargetMode="External"/><Relationship Id="rId23" Type="http://schemas.openxmlformats.org/officeDocument/2006/relationships/hyperlink" Target="http://www.sielskiz.com.pl/cennikexcelzdj/390.jpg" TargetMode="External"/><Relationship Id="rId28" Type="http://schemas.openxmlformats.org/officeDocument/2006/relationships/hyperlink" Target="http://www.sielskiz.com.pl/cennikexcelzdj/cztero3.JPG" TargetMode="External"/><Relationship Id="rId36" Type="http://schemas.openxmlformats.org/officeDocument/2006/relationships/hyperlink" Target="http://www.sielskiz.com.pl/cennikexcelzdj/imgp0835.jpg" TargetMode="External"/><Relationship Id="rId49" Type="http://schemas.openxmlformats.org/officeDocument/2006/relationships/hyperlink" Target="http://www.sielskiz.com.pl/cennikexcelzdj/papowce1.jpg" TargetMode="External"/><Relationship Id="rId57" Type="http://schemas.openxmlformats.org/officeDocument/2006/relationships/hyperlink" Target="http://www.sielskiz.com.pl/cennikexcelzdj/umth16.jpg" TargetMode="External"/><Relationship Id="rId106" Type="http://schemas.openxmlformats.org/officeDocument/2006/relationships/hyperlink" Target="http://www.sielskiz.com.pl/cennikexcelzdj/rozd005.jpg" TargetMode="External"/><Relationship Id="rId114" Type="http://schemas.openxmlformats.org/officeDocument/2006/relationships/hyperlink" Target="http://www.sielskiz.com.pl/cennikexcelzdj/opaska_op200x25_mini.jpg" TargetMode="External"/><Relationship Id="rId119" Type="http://schemas.openxmlformats.org/officeDocument/2006/relationships/hyperlink" Target="http://www.sielskiz.com.pl/cennikexcelzdj/694.jpg" TargetMode="External"/><Relationship Id="rId10" Type="http://schemas.openxmlformats.org/officeDocument/2006/relationships/hyperlink" Target="http://www.sielskiz.com.pl/cennikexcelzdj/4818545152.jpg" TargetMode="External"/><Relationship Id="rId31" Type="http://schemas.openxmlformats.org/officeDocument/2006/relationships/hyperlink" Target="http://www.sielskiz.com.pl/cennikexcelzdj/555.jpg" TargetMode="External"/><Relationship Id="rId44" Type="http://schemas.openxmlformats.org/officeDocument/2006/relationships/hyperlink" Target="http://www.sielskiz.com.pl/cennikexcelzdj/papowce1.jpg" TargetMode="External"/><Relationship Id="rId52" Type="http://schemas.openxmlformats.org/officeDocument/2006/relationships/hyperlink" Target="http://www.sielskiz.com.pl/cennikexcelzdj/usfi8.jpg" TargetMode="External"/><Relationship Id="rId60" Type="http://schemas.openxmlformats.org/officeDocument/2006/relationships/hyperlink" Target="http://www.sielskiz.com.pl/cennikexcelzdj/usfi8.jpg" TargetMode="External"/><Relationship Id="rId65" Type="http://schemas.openxmlformats.org/officeDocument/2006/relationships/hyperlink" Target="http://www.sielskiz.com.pl/cennikexcelzdj/umth16.jpg" TargetMode="External"/><Relationship Id="rId73" Type="http://schemas.openxmlformats.org/officeDocument/2006/relationships/hyperlink" Target="http://www.sielskiz.com.pl/cennikexcelzdj/92.jpg" TargetMode="External"/><Relationship Id="rId78" Type="http://schemas.openxmlformats.org/officeDocument/2006/relationships/hyperlink" Target="http://www.sielskiz.com.pl/cennikexcelzdj/97.jpg" TargetMode="External"/><Relationship Id="rId81" Type="http://schemas.openxmlformats.org/officeDocument/2006/relationships/hyperlink" Target="http://www.sielskiz.com.pl/cennikexcelzdj/odgalezne5x25.jpg" TargetMode="External"/><Relationship Id="rId86" Type="http://schemas.openxmlformats.org/officeDocument/2006/relationships/hyperlink" Target="http://www.sielskiz.com.pl/cennikexcelzdj/51.jpg" TargetMode="External"/><Relationship Id="rId94" Type="http://schemas.openxmlformats.org/officeDocument/2006/relationships/hyperlink" Target="http://www.sielskiz.com.pl/cennikexcelzdj/71.jpg" TargetMode="External"/><Relationship Id="rId99" Type="http://schemas.openxmlformats.org/officeDocument/2006/relationships/hyperlink" Target="http://www.sielskiz.com.pl/cennikexcelzdj/pik1.jpg" TargetMode="External"/><Relationship Id="rId101" Type="http://schemas.openxmlformats.org/officeDocument/2006/relationships/hyperlink" Target="http://www.sielskiz.com.pl/cennikexcelzdj/pik1.jpg" TargetMode="External"/><Relationship Id="rId122" Type="http://schemas.openxmlformats.org/officeDocument/2006/relationships/drawing" Target="../drawings/drawing1.xml"/><Relationship Id="rId4" Type="http://schemas.openxmlformats.org/officeDocument/2006/relationships/hyperlink" Target="http://www.sielskiz.com.pl/cennikexcelzdj/pusz60.jpg" TargetMode="External"/><Relationship Id="rId9" Type="http://schemas.openxmlformats.org/officeDocument/2006/relationships/hyperlink" Target="http://www.sielskiz.com.pl/cennikexcelzdj/puszka60601.jpg" TargetMode="External"/><Relationship Id="rId13" Type="http://schemas.openxmlformats.org/officeDocument/2006/relationships/hyperlink" Target="http://www.sielskiz.com.pl/cennikexcelzdj/puszkilacz6060.jpg" TargetMode="External"/><Relationship Id="rId18" Type="http://schemas.openxmlformats.org/officeDocument/2006/relationships/hyperlink" Target="http://www.sielskiz.com.pl/cennikexcelzdj/Puszka-podtynkowa-70mm-regips-PO-0-70ep-biala-13.40_8.jpg" TargetMode="External"/><Relationship Id="rId39" Type="http://schemas.openxmlformats.org/officeDocument/2006/relationships/hyperlink" Target="http://www.sielskiz.com.pl/cennikexcelzdj/imgp1035.jpg" TargetMode="External"/><Relationship Id="rId109" Type="http://schemas.openxmlformats.org/officeDocument/2006/relationships/hyperlink" Target="http://www.sielskiz.com.pl/cennikexcelzdj/rozd009.jpg" TargetMode="External"/><Relationship Id="rId34" Type="http://schemas.openxmlformats.org/officeDocument/2006/relationships/hyperlink" Target="http://www.sielskiz.com.pl/cennikexcelzdj/189.jpg" TargetMode="External"/><Relationship Id="rId50" Type="http://schemas.openxmlformats.org/officeDocument/2006/relationships/hyperlink" Target="http://www.sielskiz.com.pl/cennikexcelzdj/up22.jpg" TargetMode="External"/><Relationship Id="rId55" Type="http://schemas.openxmlformats.org/officeDocument/2006/relationships/hyperlink" Target="http://www.sielskiz.com.pl/cennikexcelzdj/usmp3x25.jpg" TargetMode="External"/><Relationship Id="rId76" Type="http://schemas.openxmlformats.org/officeDocument/2006/relationships/hyperlink" Target="http://www.sielskiz.com.pl/cennikexcelzdj/list14.jpg" TargetMode="External"/><Relationship Id="rId97" Type="http://schemas.openxmlformats.org/officeDocument/2006/relationships/hyperlink" Target="http://www.sielskiz.com.pl/cennikexcelzdj/74.jpg" TargetMode="External"/><Relationship Id="rId104" Type="http://schemas.openxmlformats.org/officeDocument/2006/relationships/hyperlink" Target="http://www.sielskiz.com.pl/cennikexcelzdj/rozd005.jpg" TargetMode="External"/><Relationship Id="rId120" Type="http://schemas.openxmlformats.org/officeDocument/2006/relationships/hyperlink" Target="http://www.sielskiz.com.pl/cennikexcelzdj/694.jpg" TargetMode="External"/><Relationship Id="rId7" Type="http://schemas.openxmlformats.org/officeDocument/2006/relationships/hyperlink" Target="http://www.sielskiz.com.pl/cennikexcelzdj/4838766604_1.jpg" TargetMode="External"/><Relationship Id="rId71" Type="http://schemas.openxmlformats.org/officeDocument/2006/relationships/hyperlink" Target="http://www.sielskiz.com.pl/cennikexcelzdj/89.jpg" TargetMode="External"/><Relationship Id="rId92" Type="http://schemas.openxmlformats.org/officeDocument/2006/relationships/hyperlink" Target="http://www.sielskiz.com.pl/cennikexcelzdj/66.jpg" TargetMode="External"/><Relationship Id="rId2" Type="http://schemas.openxmlformats.org/officeDocument/2006/relationships/hyperlink" Target="mailto:FIRMA@SIELSKIZ.COM.PL" TargetMode="External"/><Relationship Id="rId29" Type="http://schemas.openxmlformats.org/officeDocument/2006/relationships/hyperlink" Target="http://www.sielskiz.com.pl/cennikexcelzdj/4821946334.jpg" TargetMode="External"/><Relationship Id="rId24" Type="http://schemas.openxmlformats.org/officeDocument/2006/relationships/hyperlink" Target="http://www.sielskiz.com.pl/cennikexcelzdj/puszka6040.jpg" TargetMode="External"/><Relationship Id="rId40" Type="http://schemas.openxmlformats.org/officeDocument/2006/relationships/hyperlink" Target="http://www.sielskiz.com.pl/cennikexcelzdj/imgp0828.jpg" TargetMode="External"/><Relationship Id="rId45" Type="http://schemas.openxmlformats.org/officeDocument/2006/relationships/hyperlink" Target="http://www.sielskiz.com.pl/cennikexcelzdj/papowce1.jpg" TargetMode="External"/><Relationship Id="rId66" Type="http://schemas.openxmlformats.org/officeDocument/2006/relationships/hyperlink" Target="http://www.sielskiz.com.pl/cennikexcelzdj/umth16.jpg" TargetMode="External"/><Relationship Id="rId87" Type="http://schemas.openxmlformats.org/officeDocument/2006/relationships/hyperlink" Target="http://www.sielskiz.com.pl/cennikexcelzdj/51.jpg" TargetMode="External"/><Relationship Id="rId110" Type="http://schemas.openxmlformats.org/officeDocument/2006/relationships/hyperlink" Target="http://www.sielskiz.com.pl/cennikexcelzdj/rozd009.jpg" TargetMode="External"/><Relationship Id="rId115" Type="http://schemas.openxmlformats.org/officeDocument/2006/relationships/hyperlink" Target="http://www.sielskiz.com.pl/cennikexcelzdj/listwazacisk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topLeftCell="A64" workbookViewId="0">
      <selection activeCell="F82" sqref="F82"/>
    </sheetView>
  </sheetViews>
  <sheetFormatPr defaultRowHeight="15" x14ac:dyDescent="0.25"/>
  <cols>
    <col min="1" max="1" width="10.85546875" style="19" customWidth="1"/>
    <col min="2" max="2" width="10" style="13" customWidth="1"/>
    <col min="3" max="3" width="45.7109375" style="13" customWidth="1"/>
    <col min="4" max="4" width="13.5703125" style="13" customWidth="1"/>
    <col min="5" max="5" width="9.85546875" style="14" customWidth="1"/>
    <col min="6" max="6" width="9.140625" style="14"/>
    <col min="7" max="7" width="10.85546875" style="13" customWidth="1"/>
    <col min="8" max="8" width="9.140625" style="13" customWidth="1"/>
    <col min="9" max="16384" width="9.140625" style="13"/>
  </cols>
  <sheetData>
    <row r="1" spans="1:8" x14ac:dyDescent="0.25">
      <c r="A1" s="10" t="s">
        <v>377</v>
      </c>
    </row>
    <row r="2" spans="1:8" ht="15.75" customHeight="1" x14ac:dyDescent="0.25">
      <c r="A2" s="10" t="s">
        <v>378</v>
      </c>
    </row>
    <row r="3" spans="1:8" ht="26.25" x14ac:dyDescent="0.4">
      <c r="A3" s="10" t="s">
        <v>379</v>
      </c>
      <c r="C3" s="15"/>
      <c r="D3" s="15"/>
    </row>
    <row r="4" spans="1:8" ht="26.25" x14ac:dyDescent="0.4">
      <c r="A4" s="10" t="s">
        <v>370</v>
      </c>
      <c r="C4" s="15"/>
      <c r="D4" s="15"/>
    </row>
    <row r="5" spans="1:8" ht="26.25" x14ac:dyDescent="0.4">
      <c r="A5" s="10" t="s">
        <v>380</v>
      </c>
      <c r="C5" s="15"/>
      <c r="D5" s="15"/>
    </row>
    <row r="6" spans="1:8" ht="26.25" x14ac:dyDescent="0.4">
      <c r="A6" s="16" t="s">
        <v>381</v>
      </c>
      <c r="C6" s="15"/>
      <c r="D6" s="15"/>
    </row>
    <row r="7" spans="1:8" ht="26.25" x14ac:dyDescent="0.4">
      <c r="A7" s="11" t="s">
        <v>371</v>
      </c>
      <c r="C7" s="15"/>
      <c r="D7" s="15"/>
    </row>
    <row r="8" spans="1:8" ht="26.25" x14ac:dyDescent="0.4">
      <c r="A8" s="11" t="s">
        <v>372</v>
      </c>
      <c r="C8" s="15"/>
      <c r="D8" s="15"/>
    </row>
    <row r="9" spans="1:8" ht="26.25" x14ac:dyDescent="0.4">
      <c r="A9" s="17"/>
      <c r="C9" s="15"/>
      <c r="D9" s="15"/>
    </row>
    <row r="10" spans="1:8" ht="26.25" x14ac:dyDescent="0.4">
      <c r="A10" s="13"/>
      <c r="C10" s="7" t="s">
        <v>369</v>
      </c>
      <c r="D10" s="18"/>
    </row>
    <row r="11" spans="1:8" x14ac:dyDescent="0.25">
      <c r="G11" s="13" t="s">
        <v>395</v>
      </c>
      <c r="H11" s="68">
        <v>0</v>
      </c>
    </row>
    <row r="12" spans="1:8" ht="32.25" thickBot="1" x14ac:dyDescent="0.55000000000000004">
      <c r="C12" s="20" t="s">
        <v>326</v>
      </c>
      <c r="D12" s="20"/>
    </row>
    <row r="13" spans="1:8" ht="45.75" thickBot="1" x14ac:dyDescent="0.3">
      <c r="A13" s="4" t="s">
        <v>323</v>
      </c>
      <c r="B13" s="6" t="s">
        <v>391</v>
      </c>
      <c r="C13" s="21" t="s">
        <v>319</v>
      </c>
      <c r="D13" s="22" t="s">
        <v>383</v>
      </c>
      <c r="E13" s="23" t="s">
        <v>393</v>
      </c>
      <c r="F13" s="23" t="s">
        <v>392</v>
      </c>
      <c r="G13" s="5" t="s">
        <v>325</v>
      </c>
      <c r="H13" s="12" t="s">
        <v>321</v>
      </c>
    </row>
    <row r="14" spans="1:8" ht="15.75" thickBot="1" x14ac:dyDescent="0.3">
      <c r="A14" s="69">
        <v>1</v>
      </c>
      <c r="B14" s="70" t="s">
        <v>0</v>
      </c>
      <c r="C14" s="71" t="s">
        <v>382</v>
      </c>
      <c r="D14" s="72" t="s">
        <v>384</v>
      </c>
      <c r="E14" s="73" t="s">
        <v>1</v>
      </c>
      <c r="F14" s="74" t="s">
        <v>2</v>
      </c>
      <c r="G14" s="75">
        <v>0.56000000000000005</v>
      </c>
      <c r="H14" s="76">
        <f>G14-G14*$H$11</f>
        <v>0.56000000000000005</v>
      </c>
    </row>
    <row r="15" spans="1:8" ht="15.75" thickBot="1" x14ac:dyDescent="0.3">
      <c r="A15" s="24" t="s">
        <v>3</v>
      </c>
      <c r="B15" s="25" t="s">
        <v>4</v>
      </c>
      <c r="C15" s="26" t="s">
        <v>343</v>
      </c>
      <c r="D15" s="27" t="s">
        <v>384</v>
      </c>
      <c r="E15" s="28" t="s">
        <v>1</v>
      </c>
      <c r="F15" s="29" t="s">
        <v>2</v>
      </c>
      <c r="G15" s="30">
        <v>0.308</v>
      </c>
      <c r="H15" s="31">
        <f t="shared" ref="H15:H78" si="0">G15-G15*$H$11</f>
        <v>0.308</v>
      </c>
    </row>
    <row r="16" spans="1:8" ht="15.75" thickBot="1" x14ac:dyDescent="0.3">
      <c r="A16" s="24" t="s">
        <v>5</v>
      </c>
      <c r="B16" s="25" t="s">
        <v>6</v>
      </c>
      <c r="C16" s="26" t="s">
        <v>344</v>
      </c>
      <c r="D16" s="27" t="s">
        <v>384</v>
      </c>
      <c r="E16" s="28" t="s">
        <v>1</v>
      </c>
      <c r="F16" s="29" t="s">
        <v>2</v>
      </c>
      <c r="G16" s="30">
        <v>0.64</v>
      </c>
      <c r="H16" s="31">
        <f t="shared" si="0"/>
        <v>0.64</v>
      </c>
    </row>
    <row r="17" spans="1:8" ht="15.75" thickBot="1" x14ac:dyDescent="0.3">
      <c r="A17" s="24" t="s">
        <v>7</v>
      </c>
      <c r="B17" s="25" t="s">
        <v>8</v>
      </c>
      <c r="C17" s="26" t="s">
        <v>345</v>
      </c>
      <c r="D17" s="27" t="s">
        <v>384</v>
      </c>
      <c r="E17" s="28" t="s">
        <v>9</v>
      </c>
      <c r="F17" s="29" t="s">
        <v>10</v>
      </c>
      <c r="G17" s="30">
        <v>0.62</v>
      </c>
      <c r="H17" s="31">
        <f t="shared" si="0"/>
        <v>0.62</v>
      </c>
    </row>
    <row r="18" spans="1:8" ht="15.75" thickBot="1" x14ac:dyDescent="0.3">
      <c r="A18" s="24" t="s">
        <v>11</v>
      </c>
      <c r="B18" s="25" t="s">
        <v>12</v>
      </c>
      <c r="C18" s="26" t="s">
        <v>346</v>
      </c>
      <c r="D18" s="27" t="s">
        <v>384</v>
      </c>
      <c r="E18" s="28" t="s">
        <v>9</v>
      </c>
      <c r="F18" s="29" t="s">
        <v>10</v>
      </c>
      <c r="G18" s="30">
        <v>0.74</v>
      </c>
      <c r="H18" s="31">
        <f t="shared" si="0"/>
        <v>0.74</v>
      </c>
    </row>
    <row r="19" spans="1:8" ht="15.75" thickBot="1" x14ac:dyDescent="0.3">
      <c r="A19" s="24">
        <v>2</v>
      </c>
      <c r="B19" s="25" t="s">
        <v>13</v>
      </c>
      <c r="C19" s="26" t="s">
        <v>14</v>
      </c>
      <c r="D19" s="27" t="s">
        <v>384</v>
      </c>
      <c r="E19" s="28" t="s">
        <v>1</v>
      </c>
      <c r="F19" s="29" t="s">
        <v>2</v>
      </c>
      <c r="G19" s="30">
        <v>0.66</v>
      </c>
      <c r="H19" s="31">
        <f t="shared" si="0"/>
        <v>0.66</v>
      </c>
    </row>
    <row r="20" spans="1:8" ht="15.75" thickBot="1" x14ac:dyDescent="0.3">
      <c r="A20" s="24" t="s">
        <v>15</v>
      </c>
      <c r="B20" s="25" t="s">
        <v>16</v>
      </c>
      <c r="C20" s="26" t="s">
        <v>17</v>
      </c>
      <c r="D20" s="27" t="s">
        <v>384</v>
      </c>
      <c r="E20" s="28" t="s">
        <v>1</v>
      </c>
      <c r="F20" s="29" t="s">
        <v>2</v>
      </c>
      <c r="G20" s="30">
        <v>0.52800000000000002</v>
      </c>
      <c r="H20" s="31">
        <f t="shared" si="0"/>
        <v>0.52800000000000002</v>
      </c>
    </row>
    <row r="21" spans="1:8" ht="15.75" thickBot="1" x14ac:dyDescent="0.3">
      <c r="A21" s="24">
        <v>3</v>
      </c>
      <c r="B21" s="25" t="s">
        <v>18</v>
      </c>
      <c r="C21" s="26" t="s">
        <v>19</v>
      </c>
      <c r="D21" s="27" t="s">
        <v>384</v>
      </c>
      <c r="E21" s="28" t="s">
        <v>1</v>
      </c>
      <c r="F21" s="29" t="s">
        <v>20</v>
      </c>
      <c r="G21" s="30">
        <v>0.77</v>
      </c>
      <c r="H21" s="31">
        <f t="shared" si="0"/>
        <v>0.77</v>
      </c>
    </row>
    <row r="22" spans="1:8" ht="15.75" thickBot="1" x14ac:dyDescent="0.3">
      <c r="A22" s="24">
        <v>4</v>
      </c>
      <c r="B22" s="25" t="s">
        <v>21</v>
      </c>
      <c r="C22" s="26" t="s">
        <v>347</v>
      </c>
      <c r="D22" s="27" t="s">
        <v>384</v>
      </c>
      <c r="E22" s="28" t="s">
        <v>1</v>
      </c>
      <c r="F22" s="29" t="s">
        <v>2</v>
      </c>
      <c r="G22" s="30">
        <v>0.72599999999999998</v>
      </c>
      <c r="H22" s="31">
        <f t="shared" si="0"/>
        <v>0.72599999999999998</v>
      </c>
    </row>
    <row r="23" spans="1:8" ht="15.75" thickBot="1" x14ac:dyDescent="0.3">
      <c r="A23" s="24" t="s">
        <v>22</v>
      </c>
      <c r="B23" s="25"/>
      <c r="C23" s="26" t="s">
        <v>348</v>
      </c>
      <c r="D23" s="27" t="s">
        <v>384</v>
      </c>
      <c r="E23" s="28" t="s">
        <v>1</v>
      </c>
      <c r="F23" s="29" t="s">
        <v>23</v>
      </c>
      <c r="G23" s="30">
        <v>0.81399999999999995</v>
      </c>
      <c r="H23" s="31">
        <f t="shared" si="0"/>
        <v>0.81399999999999995</v>
      </c>
    </row>
    <row r="24" spans="1:8" ht="15.75" thickBot="1" x14ac:dyDescent="0.3">
      <c r="A24" s="24" t="s">
        <v>24</v>
      </c>
      <c r="B24" s="25"/>
      <c r="C24" s="26" t="s">
        <v>349</v>
      </c>
      <c r="D24" s="27" t="s">
        <v>384</v>
      </c>
      <c r="E24" s="28" t="s">
        <v>1</v>
      </c>
      <c r="F24" s="29" t="s">
        <v>23</v>
      </c>
      <c r="G24" s="30">
        <v>0.88</v>
      </c>
      <c r="H24" s="31">
        <f t="shared" si="0"/>
        <v>0.88</v>
      </c>
    </row>
    <row r="25" spans="1:8" ht="15.75" thickBot="1" x14ac:dyDescent="0.3">
      <c r="A25" s="24" t="s">
        <v>25</v>
      </c>
      <c r="B25" s="25" t="s">
        <v>26</v>
      </c>
      <c r="C25" s="26" t="s">
        <v>350</v>
      </c>
      <c r="D25" s="27" t="s">
        <v>384</v>
      </c>
      <c r="E25" s="28" t="s">
        <v>1</v>
      </c>
      <c r="F25" s="29" t="s">
        <v>2</v>
      </c>
      <c r="G25" s="30">
        <v>0.55000000000000004</v>
      </c>
      <c r="H25" s="31">
        <f t="shared" si="0"/>
        <v>0.55000000000000004</v>
      </c>
    </row>
    <row r="26" spans="1:8" ht="26.25" thickBot="1" x14ac:dyDescent="0.3">
      <c r="A26" s="24">
        <v>5</v>
      </c>
      <c r="B26" s="25" t="s">
        <v>27</v>
      </c>
      <c r="C26" s="26" t="s">
        <v>351</v>
      </c>
      <c r="D26" s="27" t="s">
        <v>384</v>
      </c>
      <c r="E26" s="28" t="s">
        <v>1</v>
      </c>
      <c r="F26" s="29" t="s">
        <v>23</v>
      </c>
      <c r="G26" s="30">
        <v>1.76</v>
      </c>
      <c r="H26" s="31">
        <f t="shared" si="0"/>
        <v>1.76</v>
      </c>
    </row>
    <row r="27" spans="1:8" ht="26.25" thickBot="1" x14ac:dyDescent="0.3">
      <c r="A27" s="24" t="s">
        <v>28</v>
      </c>
      <c r="B27" s="25" t="s">
        <v>29</v>
      </c>
      <c r="C27" s="26" t="s">
        <v>352</v>
      </c>
      <c r="D27" s="27" t="s">
        <v>384</v>
      </c>
      <c r="E27" s="28" t="s">
        <v>1</v>
      </c>
      <c r="F27" s="29" t="s">
        <v>23</v>
      </c>
      <c r="G27" s="30">
        <v>2.09</v>
      </c>
      <c r="H27" s="31">
        <f t="shared" si="0"/>
        <v>2.09</v>
      </c>
    </row>
    <row r="28" spans="1:8" ht="15.75" thickBot="1" x14ac:dyDescent="0.3">
      <c r="A28" s="24">
        <v>6</v>
      </c>
      <c r="B28" s="25" t="s">
        <v>30</v>
      </c>
      <c r="C28" s="26" t="s">
        <v>354</v>
      </c>
      <c r="D28" s="27" t="s">
        <v>384</v>
      </c>
      <c r="E28" s="28" t="s">
        <v>1</v>
      </c>
      <c r="F28" s="29" t="s">
        <v>31</v>
      </c>
      <c r="G28" s="30">
        <v>2.64</v>
      </c>
      <c r="H28" s="31">
        <f t="shared" si="0"/>
        <v>2.64</v>
      </c>
    </row>
    <row r="29" spans="1:8" ht="26.25" thickBot="1" x14ac:dyDescent="0.3">
      <c r="A29" s="24" t="s">
        <v>32</v>
      </c>
      <c r="B29" s="25" t="s">
        <v>33</v>
      </c>
      <c r="C29" s="26" t="s">
        <v>353</v>
      </c>
      <c r="D29" s="27" t="s">
        <v>384</v>
      </c>
      <c r="E29" s="28" t="s">
        <v>1</v>
      </c>
      <c r="F29" s="29" t="s">
        <v>31</v>
      </c>
      <c r="G29" s="30">
        <v>3.41</v>
      </c>
      <c r="H29" s="31">
        <f t="shared" si="0"/>
        <v>3.41</v>
      </c>
    </row>
    <row r="30" spans="1:8" ht="15.75" thickBot="1" x14ac:dyDescent="0.3">
      <c r="A30" s="24" t="s">
        <v>34</v>
      </c>
      <c r="B30" s="25" t="s">
        <v>35</v>
      </c>
      <c r="C30" s="26" t="s">
        <v>342</v>
      </c>
      <c r="D30" s="27" t="s">
        <v>384</v>
      </c>
      <c r="E30" s="28" t="s">
        <v>1</v>
      </c>
      <c r="F30" s="29" t="s">
        <v>2</v>
      </c>
      <c r="G30" s="30">
        <v>2.64</v>
      </c>
      <c r="H30" s="31">
        <f t="shared" si="0"/>
        <v>2.64</v>
      </c>
    </row>
    <row r="31" spans="1:8" ht="15.75" thickBot="1" x14ac:dyDescent="0.3">
      <c r="A31" s="24" t="s">
        <v>34</v>
      </c>
      <c r="B31" s="25" t="s">
        <v>36</v>
      </c>
      <c r="C31" s="26" t="s">
        <v>341</v>
      </c>
      <c r="D31" s="27" t="s">
        <v>384</v>
      </c>
      <c r="E31" s="28" t="s">
        <v>1</v>
      </c>
      <c r="F31" s="29" t="s">
        <v>2</v>
      </c>
      <c r="G31" s="30">
        <v>2.97</v>
      </c>
      <c r="H31" s="31">
        <f t="shared" si="0"/>
        <v>2.97</v>
      </c>
    </row>
    <row r="32" spans="1:8" ht="15.75" thickBot="1" x14ac:dyDescent="0.3">
      <c r="A32" s="24" t="s">
        <v>37</v>
      </c>
      <c r="B32" s="25" t="s">
        <v>38</v>
      </c>
      <c r="C32" s="26" t="s">
        <v>373</v>
      </c>
      <c r="D32" s="27" t="s">
        <v>384</v>
      </c>
      <c r="E32" s="28" t="s">
        <v>1</v>
      </c>
      <c r="F32" s="29">
        <v>12</v>
      </c>
      <c r="G32" s="30">
        <v>11.6</v>
      </c>
      <c r="H32" s="31">
        <f t="shared" si="0"/>
        <v>11.6</v>
      </c>
    </row>
    <row r="33" spans="1:8" ht="16.5" thickBot="1" x14ac:dyDescent="0.3">
      <c r="A33" s="24" t="s">
        <v>39</v>
      </c>
      <c r="B33" s="25" t="s">
        <v>40</v>
      </c>
      <c r="C33" s="26" t="s">
        <v>374</v>
      </c>
      <c r="D33" s="27" t="s">
        <v>384</v>
      </c>
      <c r="E33" s="28" t="s">
        <v>1</v>
      </c>
      <c r="F33" s="29">
        <v>12</v>
      </c>
      <c r="G33" s="30">
        <v>17.2</v>
      </c>
      <c r="H33" s="31">
        <f t="shared" si="0"/>
        <v>17.2</v>
      </c>
    </row>
    <row r="34" spans="1:8" ht="15.75" thickBot="1" x14ac:dyDescent="0.3">
      <c r="A34" s="24">
        <v>7274</v>
      </c>
      <c r="B34" s="25" t="s">
        <v>41</v>
      </c>
      <c r="C34" s="26" t="s">
        <v>375</v>
      </c>
      <c r="D34" s="27" t="s">
        <v>384</v>
      </c>
      <c r="E34" s="28" t="s">
        <v>1</v>
      </c>
      <c r="F34" s="29">
        <v>1</v>
      </c>
      <c r="G34" s="30">
        <v>47.5</v>
      </c>
      <c r="H34" s="31">
        <f t="shared" si="0"/>
        <v>47.5</v>
      </c>
    </row>
    <row r="35" spans="1:8" ht="15.75" thickBot="1" x14ac:dyDescent="0.3">
      <c r="A35" s="24">
        <v>7275</v>
      </c>
      <c r="B35" s="25" t="s">
        <v>42</v>
      </c>
      <c r="C35" s="26" t="s">
        <v>376</v>
      </c>
      <c r="D35" s="27" t="s">
        <v>384</v>
      </c>
      <c r="E35" s="28" t="s">
        <v>1</v>
      </c>
      <c r="F35" s="29">
        <v>1</v>
      </c>
      <c r="G35" s="30">
        <v>55</v>
      </c>
      <c r="H35" s="31">
        <f t="shared" si="0"/>
        <v>55</v>
      </c>
    </row>
    <row r="36" spans="1:8" ht="15.75" thickBot="1" x14ac:dyDescent="0.3">
      <c r="A36" s="24" t="s">
        <v>43</v>
      </c>
      <c r="B36" s="25" t="s">
        <v>44</v>
      </c>
      <c r="C36" s="26" t="s">
        <v>355</v>
      </c>
      <c r="D36" s="27" t="s">
        <v>384</v>
      </c>
      <c r="E36" s="28" t="s">
        <v>1</v>
      </c>
      <c r="F36" s="29">
        <v>30</v>
      </c>
      <c r="G36" s="30">
        <v>4.5999999999999996</v>
      </c>
      <c r="H36" s="31">
        <f t="shared" si="0"/>
        <v>4.5999999999999996</v>
      </c>
    </row>
    <row r="37" spans="1:8" ht="15.75" thickBot="1" x14ac:dyDescent="0.3">
      <c r="A37" s="24" t="s">
        <v>46</v>
      </c>
      <c r="B37" s="25" t="s">
        <v>47</v>
      </c>
      <c r="C37" s="26" t="s">
        <v>356</v>
      </c>
      <c r="D37" s="27" t="s">
        <v>384</v>
      </c>
      <c r="E37" s="28" t="s">
        <v>1</v>
      </c>
      <c r="F37" s="29">
        <v>30</v>
      </c>
      <c r="G37" s="30">
        <v>6.8</v>
      </c>
      <c r="H37" s="31">
        <f t="shared" si="0"/>
        <v>6.8</v>
      </c>
    </row>
    <row r="38" spans="1:8" ht="15.75" thickBot="1" x14ac:dyDescent="0.3">
      <c r="A38" s="24" t="s">
        <v>48</v>
      </c>
      <c r="B38" s="25" t="s">
        <v>49</v>
      </c>
      <c r="C38" s="26" t="s">
        <v>357</v>
      </c>
      <c r="D38" s="27" t="s">
        <v>384</v>
      </c>
      <c r="E38" s="28" t="s">
        <v>1</v>
      </c>
      <c r="F38" s="29">
        <v>20</v>
      </c>
      <c r="G38" s="30">
        <v>9</v>
      </c>
      <c r="H38" s="31">
        <f t="shared" si="0"/>
        <v>9</v>
      </c>
    </row>
    <row r="39" spans="1:8" ht="15.75" thickBot="1" x14ac:dyDescent="0.3">
      <c r="A39" s="24" t="s">
        <v>50</v>
      </c>
      <c r="B39" s="25" t="s">
        <v>51</v>
      </c>
      <c r="C39" s="26" t="s">
        <v>358</v>
      </c>
      <c r="D39" s="27" t="s">
        <v>384</v>
      </c>
      <c r="E39" s="28" t="s">
        <v>1</v>
      </c>
      <c r="F39" s="29">
        <v>30</v>
      </c>
      <c r="G39" s="30">
        <v>11.2</v>
      </c>
      <c r="H39" s="31">
        <f t="shared" si="0"/>
        <v>11.2</v>
      </c>
    </row>
    <row r="40" spans="1:8" ht="15.75" thickBot="1" x14ac:dyDescent="0.3">
      <c r="A40" s="24" t="s">
        <v>52</v>
      </c>
      <c r="B40" s="25" t="s">
        <v>53</v>
      </c>
      <c r="C40" s="26" t="s">
        <v>359</v>
      </c>
      <c r="D40" s="27" t="s">
        <v>384</v>
      </c>
      <c r="E40" s="28" t="s">
        <v>1</v>
      </c>
      <c r="F40" s="29">
        <v>30</v>
      </c>
      <c r="G40" s="30">
        <v>15.6</v>
      </c>
      <c r="H40" s="31">
        <f t="shared" si="0"/>
        <v>15.6</v>
      </c>
    </row>
    <row r="41" spans="1:8" ht="15.75" thickBot="1" x14ac:dyDescent="0.3">
      <c r="A41" s="32"/>
      <c r="B41" s="33"/>
      <c r="C41" s="33"/>
      <c r="D41" s="33"/>
      <c r="E41" s="34"/>
      <c r="F41" s="34"/>
      <c r="G41" s="35"/>
      <c r="H41" s="31"/>
    </row>
    <row r="42" spans="1:8" ht="32.25" thickBot="1" x14ac:dyDescent="0.55000000000000004">
      <c r="A42" s="36"/>
      <c r="C42" s="20" t="s">
        <v>327</v>
      </c>
      <c r="D42" s="20"/>
      <c r="H42" s="31"/>
    </row>
    <row r="43" spans="1:8" ht="45.75" thickBot="1" x14ac:dyDescent="0.3">
      <c r="A43" s="4" t="s">
        <v>323</v>
      </c>
      <c r="B43" s="6" t="s">
        <v>324</v>
      </c>
      <c r="C43" s="21" t="s">
        <v>319</v>
      </c>
      <c r="D43" s="21" t="s">
        <v>383</v>
      </c>
      <c r="E43" s="23" t="s">
        <v>322</v>
      </c>
      <c r="F43" s="23" t="s">
        <v>320</v>
      </c>
      <c r="G43" s="5"/>
      <c r="H43" s="31"/>
    </row>
    <row r="44" spans="1:8" ht="15.75" thickBot="1" x14ac:dyDescent="0.3">
      <c r="A44" s="37">
        <v>7</v>
      </c>
      <c r="B44" s="38" t="s">
        <v>54</v>
      </c>
      <c r="C44" s="38" t="s">
        <v>55</v>
      </c>
      <c r="D44" s="27" t="s">
        <v>384</v>
      </c>
      <c r="E44" s="39" t="s">
        <v>1</v>
      </c>
      <c r="F44" s="40" t="s">
        <v>56</v>
      </c>
      <c r="G44" s="41">
        <v>0.42599999999999999</v>
      </c>
      <c r="H44" s="31">
        <f t="shared" si="0"/>
        <v>0.42599999999999999</v>
      </c>
    </row>
    <row r="45" spans="1:8" ht="15.75" thickBot="1" x14ac:dyDescent="0.3">
      <c r="A45" s="42">
        <v>8</v>
      </c>
      <c r="B45" s="43" t="s">
        <v>57</v>
      </c>
      <c r="C45" s="43" t="s">
        <v>58</v>
      </c>
      <c r="D45" s="27" t="s">
        <v>384</v>
      </c>
      <c r="E45" s="44" t="s">
        <v>1</v>
      </c>
      <c r="F45" s="45" t="s">
        <v>56</v>
      </c>
      <c r="G45" s="46">
        <v>0.47599999999999998</v>
      </c>
      <c r="H45" s="31">
        <f t="shared" si="0"/>
        <v>0.47599999999999998</v>
      </c>
    </row>
    <row r="46" spans="1:8" ht="15.75" thickBot="1" x14ac:dyDescent="0.3">
      <c r="A46" s="42">
        <v>9</v>
      </c>
      <c r="B46" s="43" t="s">
        <v>59</v>
      </c>
      <c r="C46" s="43" t="s">
        <v>60</v>
      </c>
      <c r="D46" s="27" t="s">
        <v>384</v>
      </c>
      <c r="E46" s="44" t="s">
        <v>1</v>
      </c>
      <c r="F46" s="45" t="s">
        <v>56</v>
      </c>
      <c r="G46" s="46">
        <v>0.52600000000000002</v>
      </c>
      <c r="H46" s="31">
        <f t="shared" si="0"/>
        <v>0.52600000000000002</v>
      </c>
    </row>
    <row r="47" spans="1:8" ht="15.75" thickBot="1" x14ac:dyDescent="0.3">
      <c r="A47" s="47" t="s">
        <v>61</v>
      </c>
      <c r="B47" s="48" t="s">
        <v>62</v>
      </c>
      <c r="C47" s="48" t="s">
        <v>63</v>
      </c>
      <c r="D47" s="27" t="s">
        <v>384</v>
      </c>
      <c r="E47" s="49" t="s">
        <v>1</v>
      </c>
      <c r="F47" s="50">
        <v>50</v>
      </c>
      <c r="G47" s="51">
        <v>6.8</v>
      </c>
      <c r="H47" s="31">
        <f t="shared" si="0"/>
        <v>6.8</v>
      </c>
    </row>
    <row r="48" spans="1:8" ht="15.75" thickBot="1" x14ac:dyDescent="0.3">
      <c r="A48" s="52">
        <v>991</v>
      </c>
      <c r="B48" s="53" t="s">
        <v>64</v>
      </c>
      <c r="C48" s="54" t="s">
        <v>65</v>
      </c>
      <c r="D48" s="27" t="s">
        <v>384</v>
      </c>
      <c r="E48" s="55" t="s">
        <v>1</v>
      </c>
      <c r="F48" s="55">
        <v>100</v>
      </c>
      <c r="G48" s="56">
        <v>0.64</v>
      </c>
      <c r="H48" s="31">
        <f t="shared" si="0"/>
        <v>0.64</v>
      </c>
    </row>
    <row r="49" spans="1:8" ht="15.75" thickBot="1" x14ac:dyDescent="0.3">
      <c r="A49" s="32"/>
      <c r="B49" s="33"/>
      <c r="C49" s="33"/>
      <c r="D49" s="33"/>
      <c r="E49" s="34"/>
      <c r="F49" s="34"/>
      <c r="G49" s="35"/>
      <c r="H49" s="31"/>
    </row>
    <row r="50" spans="1:8" ht="32.25" thickBot="1" x14ac:dyDescent="0.55000000000000004">
      <c r="A50" s="36"/>
      <c r="C50" s="20" t="s">
        <v>328</v>
      </c>
      <c r="D50" s="20"/>
      <c r="H50" s="31"/>
    </row>
    <row r="51" spans="1:8" ht="45.75" thickBot="1" x14ac:dyDescent="0.3">
      <c r="A51" s="4" t="s">
        <v>323</v>
      </c>
      <c r="B51" s="6" t="s">
        <v>324</v>
      </c>
      <c r="C51" s="21" t="s">
        <v>319</v>
      </c>
      <c r="D51" s="21" t="s">
        <v>383</v>
      </c>
      <c r="E51" s="23" t="s">
        <v>322</v>
      </c>
      <c r="F51" s="23" t="s">
        <v>320</v>
      </c>
      <c r="G51" s="5"/>
      <c r="H51" s="31"/>
    </row>
    <row r="52" spans="1:8" ht="15.75" thickBot="1" x14ac:dyDescent="0.3">
      <c r="A52" s="37">
        <v>10</v>
      </c>
      <c r="B52" s="38" t="s">
        <v>66</v>
      </c>
      <c r="C52" s="38" t="s">
        <v>67</v>
      </c>
      <c r="D52" s="57" t="s">
        <v>384</v>
      </c>
      <c r="E52" s="40" t="s">
        <v>1</v>
      </c>
      <c r="F52" s="40">
        <v>30</v>
      </c>
      <c r="G52" s="41">
        <v>5.72</v>
      </c>
      <c r="H52" s="31">
        <f t="shared" si="0"/>
        <v>5.72</v>
      </c>
    </row>
    <row r="53" spans="1:8" ht="15.75" thickBot="1" x14ac:dyDescent="0.3">
      <c r="A53" s="42">
        <v>11</v>
      </c>
      <c r="B53" s="43" t="s">
        <v>68</v>
      </c>
      <c r="C53" s="43" t="s">
        <v>69</v>
      </c>
      <c r="D53" s="57" t="s">
        <v>384</v>
      </c>
      <c r="E53" s="45" t="s">
        <v>1</v>
      </c>
      <c r="F53" s="45">
        <v>20</v>
      </c>
      <c r="G53" s="46">
        <v>8.6460000000000008</v>
      </c>
      <c r="H53" s="31">
        <f t="shared" si="0"/>
        <v>8.6460000000000008</v>
      </c>
    </row>
    <row r="54" spans="1:8" ht="15.75" thickBot="1" x14ac:dyDescent="0.3">
      <c r="A54" s="42" t="s">
        <v>70</v>
      </c>
      <c r="B54" s="43" t="s">
        <v>71</v>
      </c>
      <c r="C54" s="43" t="s">
        <v>72</v>
      </c>
      <c r="D54" s="57" t="s">
        <v>384</v>
      </c>
      <c r="E54" s="45" t="s">
        <v>1</v>
      </c>
      <c r="F54" s="45">
        <v>20</v>
      </c>
      <c r="G54" s="46">
        <v>8.0299999999999994</v>
      </c>
      <c r="H54" s="31">
        <f t="shared" si="0"/>
        <v>8.0299999999999994</v>
      </c>
    </row>
    <row r="55" spans="1:8" ht="15.75" thickBot="1" x14ac:dyDescent="0.3">
      <c r="A55" s="42">
        <v>12</v>
      </c>
      <c r="B55" s="43" t="s">
        <v>73</v>
      </c>
      <c r="C55" s="43" t="s">
        <v>74</v>
      </c>
      <c r="D55" s="57" t="s">
        <v>384</v>
      </c>
      <c r="E55" s="45" t="s">
        <v>1</v>
      </c>
      <c r="F55" s="45">
        <v>20</v>
      </c>
      <c r="G55" s="46">
        <v>31.9</v>
      </c>
      <c r="H55" s="31">
        <f t="shared" si="0"/>
        <v>31.9</v>
      </c>
    </row>
    <row r="56" spans="1:8" ht="15.75" thickBot="1" x14ac:dyDescent="0.3">
      <c r="A56" s="42">
        <v>13</v>
      </c>
      <c r="B56" s="43" t="s">
        <v>75</v>
      </c>
      <c r="C56" s="43" t="s">
        <v>76</v>
      </c>
      <c r="D56" s="57" t="s">
        <v>384</v>
      </c>
      <c r="E56" s="45" t="s">
        <v>1</v>
      </c>
      <c r="F56" s="45">
        <v>20</v>
      </c>
      <c r="G56" s="46">
        <v>34.54</v>
      </c>
      <c r="H56" s="31">
        <f t="shared" si="0"/>
        <v>34.54</v>
      </c>
    </row>
    <row r="57" spans="1:8" ht="15.75" thickBot="1" x14ac:dyDescent="0.3">
      <c r="A57" s="42">
        <v>14</v>
      </c>
      <c r="B57" s="43" t="s">
        <v>77</v>
      </c>
      <c r="C57" s="43" t="s">
        <v>78</v>
      </c>
      <c r="D57" s="57" t="s">
        <v>384</v>
      </c>
      <c r="E57" s="45" t="s">
        <v>1</v>
      </c>
      <c r="F57" s="45">
        <v>20</v>
      </c>
      <c r="G57" s="46">
        <v>84.7</v>
      </c>
      <c r="H57" s="31">
        <f t="shared" si="0"/>
        <v>84.7</v>
      </c>
    </row>
    <row r="58" spans="1:8" ht="15.75" thickBot="1" x14ac:dyDescent="0.3">
      <c r="A58" s="42" t="s">
        <v>79</v>
      </c>
      <c r="B58" s="43" t="s">
        <v>80</v>
      </c>
      <c r="C58" s="43" t="s">
        <v>81</v>
      </c>
      <c r="D58" s="57"/>
      <c r="E58" s="45" t="s">
        <v>1</v>
      </c>
      <c r="F58" s="45">
        <v>20</v>
      </c>
      <c r="G58" s="46">
        <v>63.8</v>
      </c>
      <c r="H58" s="31">
        <f t="shared" si="0"/>
        <v>63.8</v>
      </c>
    </row>
    <row r="59" spans="1:8" ht="15.75" thickBot="1" x14ac:dyDescent="0.3">
      <c r="A59" s="42">
        <v>15</v>
      </c>
      <c r="B59" s="43" t="s">
        <v>82</v>
      </c>
      <c r="C59" s="43" t="s">
        <v>83</v>
      </c>
      <c r="D59" s="57" t="s">
        <v>384</v>
      </c>
      <c r="E59" s="45" t="s">
        <v>1</v>
      </c>
      <c r="F59" s="45">
        <v>20</v>
      </c>
      <c r="G59" s="46">
        <v>88</v>
      </c>
      <c r="H59" s="31">
        <f t="shared" si="0"/>
        <v>88</v>
      </c>
    </row>
    <row r="60" spans="1:8" ht="15.75" thickBot="1" x14ac:dyDescent="0.3">
      <c r="A60" s="42" t="s">
        <v>84</v>
      </c>
      <c r="B60" s="43" t="s">
        <v>85</v>
      </c>
      <c r="C60" s="43" t="s">
        <v>86</v>
      </c>
      <c r="D60" s="58"/>
      <c r="E60" s="45" t="s">
        <v>1</v>
      </c>
      <c r="F60" s="45">
        <v>20</v>
      </c>
      <c r="G60" s="46">
        <v>83.6</v>
      </c>
      <c r="H60" s="31">
        <f t="shared" si="0"/>
        <v>83.6</v>
      </c>
    </row>
    <row r="61" spans="1:8" ht="15.75" thickBot="1" x14ac:dyDescent="0.3">
      <c r="A61" s="42"/>
      <c r="B61" s="43" t="s">
        <v>87</v>
      </c>
      <c r="C61" s="43" t="s">
        <v>88</v>
      </c>
      <c r="D61" s="58"/>
      <c r="E61" s="45" t="s">
        <v>1</v>
      </c>
      <c r="F61" s="45">
        <v>20</v>
      </c>
      <c r="G61" s="46"/>
      <c r="H61" s="31">
        <f t="shared" si="0"/>
        <v>0</v>
      </c>
    </row>
    <row r="62" spans="1:8" ht="15.75" thickBot="1" x14ac:dyDescent="0.3">
      <c r="A62" s="42"/>
      <c r="B62" s="43" t="s">
        <v>89</v>
      </c>
      <c r="C62" s="43" t="s">
        <v>90</v>
      </c>
      <c r="D62" s="58"/>
      <c r="E62" s="45" t="s">
        <v>1</v>
      </c>
      <c r="F62" s="45">
        <v>20</v>
      </c>
      <c r="G62" s="46"/>
      <c r="H62" s="31">
        <f t="shared" si="0"/>
        <v>0</v>
      </c>
    </row>
    <row r="63" spans="1:8" ht="15.75" thickBot="1" x14ac:dyDescent="0.3">
      <c r="A63" s="32"/>
      <c r="B63" s="33"/>
      <c r="C63" s="33"/>
      <c r="D63" s="33"/>
      <c r="E63" s="34"/>
      <c r="F63" s="34"/>
      <c r="G63" s="35"/>
      <c r="H63" s="31"/>
    </row>
    <row r="64" spans="1:8" ht="32.25" thickBot="1" x14ac:dyDescent="0.55000000000000004">
      <c r="A64" s="36"/>
      <c r="C64" s="20" t="s">
        <v>329</v>
      </c>
      <c r="D64" s="20"/>
      <c r="H64" s="31"/>
    </row>
    <row r="65" spans="1:8" ht="45.75" thickBot="1" x14ac:dyDescent="0.3">
      <c r="A65" s="4" t="s">
        <v>323</v>
      </c>
      <c r="B65" s="6" t="s">
        <v>324</v>
      </c>
      <c r="C65" s="21" t="s">
        <v>319</v>
      </c>
      <c r="D65" s="21" t="s">
        <v>383</v>
      </c>
      <c r="E65" s="23" t="s">
        <v>322</v>
      </c>
      <c r="F65" s="23" t="s">
        <v>320</v>
      </c>
      <c r="G65" s="5"/>
      <c r="H65" s="31"/>
    </row>
    <row r="66" spans="1:8" ht="15.75" thickBot="1" x14ac:dyDescent="0.3">
      <c r="A66" s="59"/>
      <c r="B66" s="60"/>
      <c r="C66" s="60" t="s">
        <v>91</v>
      </c>
      <c r="D66" s="27" t="s">
        <v>384</v>
      </c>
      <c r="E66" s="28" t="s">
        <v>1</v>
      </c>
      <c r="F66" s="28">
        <v>100</v>
      </c>
      <c r="G66" s="60">
        <v>21.6</v>
      </c>
      <c r="H66" s="31">
        <f t="shared" si="0"/>
        <v>21.6</v>
      </c>
    </row>
    <row r="67" spans="1:8" ht="15.75" thickBot="1" x14ac:dyDescent="0.3">
      <c r="A67" s="52"/>
      <c r="B67" s="53"/>
      <c r="C67" s="53" t="s">
        <v>92</v>
      </c>
      <c r="D67" s="27" t="s">
        <v>384</v>
      </c>
      <c r="E67" s="55" t="s">
        <v>1</v>
      </c>
      <c r="F67" s="55">
        <v>100</v>
      </c>
      <c r="G67" s="53">
        <v>23.92</v>
      </c>
      <c r="H67" s="31">
        <f t="shared" si="0"/>
        <v>23.92</v>
      </c>
    </row>
    <row r="68" spans="1:8" ht="15.75" thickBot="1" x14ac:dyDescent="0.3">
      <c r="A68" s="52"/>
      <c r="B68" s="53"/>
      <c r="C68" s="53" t="s">
        <v>93</v>
      </c>
      <c r="D68" s="27" t="s">
        <v>384</v>
      </c>
      <c r="E68" s="55" t="s">
        <v>1</v>
      </c>
      <c r="F68" s="55">
        <v>100</v>
      </c>
      <c r="G68" s="53">
        <v>27.12</v>
      </c>
      <c r="H68" s="31">
        <f t="shared" si="0"/>
        <v>27.12</v>
      </c>
    </row>
    <row r="69" spans="1:8" ht="26.25" thickBot="1" x14ac:dyDescent="0.3">
      <c r="A69" s="52"/>
      <c r="B69" s="53"/>
      <c r="C69" s="53" t="s">
        <v>94</v>
      </c>
      <c r="D69" s="27" t="s">
        <v>384</v>
      </c>
      <c r="E69" s="55" t="s">
        <v>1</v>
      </c>
      <c r="F69" s="55">
        <v>100</v>
      </c>
      <c r="G69" s="53">
        <v>30.68</v>
      </c>
      <c r="H69" s="31">
        <f t="shared" si="0"/>
        <v>30.68</v>
      </c>
    </row>
    <row r="70" spans="1:8" ht="15.75" thickBot="1" x14ac:dyDescent="0.3">
      <c r="A70" s="52"/>
      <c r="B70" s="53"/>
      <c r="C70" s="53" t="s">
        <v>95</v>
      </c>
      <c r="D70" s="27" t="s">
        <v>384</v>
      </c>
      <c r="E70" s="55" t="s">
        <v>1</v>
      </c>
      <c r="F70" s="55">
        <v>100</v>
      </c>
      <c r="G70" s="53">
        <v>17.899999999999999</v>
      </c>
      <c r="H70" s="31">
        <f t="shared" si="0"/>
        <v>17.899999999999999</v>
      </c>
    </row>
    <row r="71" spans="1:8" ht="15.75" thickBot="1" x14ac:dyDescent="0.3">
      <c r="A71" s="52"/>
      <c r="B71" s="53"/>
      <c r="C71" s="53" t="s">
        <v>96</v>
      </c>
      <c r="D71" s="27" t="s">
        <v>384</v>
      </c>
      <c r="E71" s="55" t="s">
        <v>1</v>
      </c>
      <c r="F71" s="55">
        <v>100</v>
      </c>
      <c r="G71" s="53">
        <v>19.920000000000002</v>
      </c>
      <c r="H71" s="31">
        <f t="shared" si="0"/>
        <v>19.920000000000002</v>
      </c>
    </row>
    <row r="72" spans="1:8" ht="15.75" thickBot="1" x14ac:dyDescent="0.3">
      <c r="A72" s="52"/>
      <c r="B72" s="53"/>
      <c r="C72" s="53" t="s">
        <v>97</v>
      </c>
      <c r="D72" s="27" t="s">
        <v>384</v>
      </c>
      <c r="E72" s="55" t="s">
        <v>1</v>
      </c>
      <c r="F72" s="55">
        <v>100</v>
      </c>
      <c r="G72" s="53">
        <v>21.9</v>
      </c>
      <c r="H72" s="31">
        <f t="shared" si="0"/>
        <v>21.9</v>
      </c>
    </row>
    <row r="73" spans="1:8" ht="15.75" thickBot="1" x14ac:dyDescent="0.3">
      <c r="A73" s="52"/>
      <c r="B73" s="53"/>
      <c r="C73" s="53" t="s">
        <v>98</v>
      </c>
      <c r="D73" s="27" t="s">
        <v>384</v>
      </c>
      <c r="E73" s="55" t="s">
        <v>1</v>
      </c>
      <c r="F73" s="55">
        <v>100</v>
      </c>
      <c r="G73" s="53">
        <v>26.6</v>
      </c>
      <c r="H73" s="31">
        <f t="shared" si="0"/>
        <v>26.6</v>
      </c>
    </row>
    <row r="74" spans="1:8" ht="26.25" thickBot="1" x14ac:dyDescent="0.3">
      <c r="A74" s="52">
        <v>18</v>
      </c>
      <c r="B74" s="53" t="s">
        <v>99</v>
      </c>
      <c r="C74" s="53" t="s">
        <v>100</v>
      </c>
      <c r="D74" s="27" t="s">
        <v>384</v>
      </c>
      <c r="E74" s="55" t="s">
        <v>361</v>
      </c>
      <c r="F74" s="55" t="s">
        <v>56</v>
      </c>
      <c r="G74" s="53">
        <v>17.8</v>
      </c>
      <c r="H74" s="31">
        <f t="shared" si="0"/>
        <v>17.8</v>
      </c>
    </row>
    <row r="75" spans="1:8" ht="26.25" thickBot="1" x14ac:dyDescent="0.3">
      <c r="A75" s="52" t="s">
        <v>101</v>
      </c>
      <c r="B75" s="53" t="s">
        <v>102</v>
      </c>
      <c r="C75" s="53" t="s">
        <v>103</v>
      </c>
      <c r="D75" s="27" t="s">
        <v>384</v>
      </c>
      <c r="E75" s="55" t="s">
        <v>361</v>
      </c>
      <c r="F75" s="55">
        <v>100</v>
      </c>
      <c r="G75" s="53">
        <v>18</v>
      </c>
      <c r="H75" s="31">
        <f t="shared" si="0"/>
        <v>18</v>
      </c>
    </row>
    <row r="76" spans="1:8" ht="26.25" thickBot="1" x14ac:dyDescent="0.3">
      <c r="A76" s="52">
        <v>19</v>
      </c>
      <c r="B76" s="53" t="s">
        <v>104</v>
      </c>
      <c r="C76" s="53" t="s">
        <v>385</v>
      </c>
      <c r="D76" s="27" t="s">
        <v>384</v>
      </c>
      <c r="E76" s="55" t="s">
        <v>361</v>
      </c>
      <c r="F76" s="55" t="s">
        <v>105</v>
      </c>
      <c r="G76" s="53">
        <v>18</v>
      </c>
      <c r="H76" s="31">
        <f t="shared" si="0"/>
        <v>18</v>
      </c>
    </row>
    <row r="77" spans="1:8" ht="26.25" thickBot="1" x14ac:dyDescent="0.3">
      <c r="A77" s="52" t="s">
        <v>106</v>
      </c>
      <c r="B77" s="53" t="s">
        <v>107</v>
      </c>
      <c r="C77" s="53" t="s">
        <v>108</v>
      </c>
      <c r="D77" s="27" t="s">
        <v>384</v>
      </c>
      <c r="E77" s="55" t="s">
        <v>361</v>
      </c>
      <c r="F77" s="55" t="s">
        <v>109</v>
      </c>
      <c r="G77" s="53">
        <v>9</v>
      </c>
      <c r="H77" s="31">
        <f t="shared" si="0"/>
        <v>9</v>
      </c>
    </row>
    <row r="78" spans="1:8" ht="26.25" thickBot="1" x14ac:dyDescent="0.3">
      <c r="A78" s="52"/>
      <c r="B78" s="53" t="s">
        <v>110</v>
      </c>
      <c r="C78" s="53" t="s">
        <v>111</v>
      </c>
      <c r="D78" s="27" t="s">
        <v>384</v>
      </c>
      <c r="E78" s="55" t="s">
        <v>361</v>
      </c>
      <c r="F78" s="55">
        <v>100</v>
      </c>
      <c r="G78" s="53">
        <v>11.96</v>
      </c>
      <c r="H78" s="31">
        <f t="shared" si="0"/>
        <v>11.96</v>
      </c>
    </row>
    <row r="79" spans="1:8" ht="26.25" thickBot="1" x14ac:dyDescent="0.3">
      <c r="A79" s="52"/>
      <c r="B79" s="53" t="s">
        <v>112</v>
      </c>
      <c r="C79" s="53" t="s">
        <v>113</v>
      </c>
      <c r="D79" s="27" t="s">
        <v>384</v>
      </c>
      <c r="E79" s="55" t="s">
        <v>361</v>
      </c>
      <c r="F79" s="55">
        <v>100</v>
      </c>
      <c r="G79" s="53">
        <v>11.92</v>
      </c>
      <c r="H79" s="31">
        <f t="shared" ref="H79:H142" si="1">G79-G79*$H$11</f>
        <v>11.92</v>
      </c>
    </row>
    <row r="80" spans="1:8" ht="26.25" thickBot="1" x14ac:dyDescent="0.3">
      <c r="A80" s="52"/>
      <c r="B80" s="53" t="s">
        <v>114</v>
      </c>
      <c r="C80" s="53" t="s">
        <v>115</v>
      </c>
      <c r="D80" s="27" t="s">
        <v>384</v>
      </c>
      <c r="E80" s="55" t="s">
        <v>361</v>
      </c>
      <c r="F80" s="55">
        <v>100</v>
      </c>
      <c r="G80" s="53">
        <v>9.9600000000000009</v>
      </c>
      <c r="H80" s="31">
        <f t="shared" si="1"/>
        <v>9.9600000000000009</v>
      </c>
    </row>
    <row r="81" spans="1:8" ht="29.25" thickBot="1" x14ac:dyDescent="0.3">
      <c r="A81" s="52" t="s">
        <v>116</v>
      </c>
      <c r="B81" s="53"/>
      <c r="C81" s="53" t="s">
        <v>117</v>
      </c>
      <c r="D81" s="27" t="s">
        <v>384</v>
      </c>
      <c r="E81" s="55" t="s">
        <v>361</v>
      </c>
      <c r="F81" s="55">
        <v>100</v>
      </c>
      <c r="G81" s="53">
        <v>19.600000000000001</v>
      </c>
      <c r="H81" s="31">
        <f t="shared" si="1"/>
        <v>19.600000000000001</v>
      </c>
    </row>
    <row r="82" spans="1:8" ht="29.25" thickBot="1" x14ac:dyDescent="0.3">
      <c r="A82" s="52" t="s">
        <v>118</v>
      </c>
      <c r="B82" s="53"/>
      <c r="C82" s="53" t="s">
        <v>119</v>
      </c>
      <c r="D82" s="27" t="s">
        <v>384</v>
      </c>
      <c r="E82" s="55" t="s">
        <v>361</v>
      </c>
      <c r="F82" s="55">
        <v>100</v>
      </c>
      <c r="G82" s="53">
        <v>17.600000000000001</v>
      </c>
      <c r="H82" s="31">
        <f t="shared" si="1"/>
        <v>17.600000000000001</v>
      </c>
    </row>
    <row r="83" spans="1:8" ht="15.75" thickBot="1" x14ac:dyDescent="0.3">
      <c r="A83" s="32"/>
      <c r="B83" s="33"/>
      <c r="C83" s="33"/>
      <c r="D83" s="33"/>
      <c r="E83" s="34"/>
      <c r="F83" s="34"/>
      <c r="G83" s="33"/>
      <c r="H83" s="31"/>
    </row>
    <row r="84" spans="1:8" ht="95.25" thickBot="1" x14ac:dyDescent="0.55000000000000004">
      <c r="A84" s="36"/>
      <c r="C84" s="20" t="s">
        <v>330</v>
      </c>
      <c r="H84" s="31"/>
    </row>
    <row r="85" spans="1:8" ht="45.75" thickBot="1" x14ac:dyDescent="0.3">
      <c r="A85" s="4" t="s">
        <v>323</v>
      </c>
      <c r="B85" s="6" t="s">
        <v>324</v>
      </c>
      <c r="C85" s="21" t="s">
        <v>319</v>
      </c>
      <c r="D85" s="21" t="s">
        <v>383</v>
      </c>
      <c r="E85" s="23" t="s">
        <v>322</v>
      </c>
      <c r="F85" s="23" t="s">
        <v>320</v>
      </c>
      <c r="G85" s="5"/>
      <c r="H85" s="31"/>
    </row>
    <row r="86" spans="1:8" ht="26.25" thickBot="1" x14ac:dyDescent="0.3">
      <c r="A86" s="59" t="s">
        <v>120</v>
      </c>
      <c r="B86" s="60" t="s">
        <v>121</v>
      </c>
      <c r="C86" s="60" t="s">
        <v>122</v>
      </c>
      <c r="D86" s="61"/>
      <c r="E86" s="28" t="s">
        <v>361</v>
      </c>
      <c r="F86" s="28">
        <v>12</v>
      </c>
      <c r="G86" s="62">
        <v>3.96</v>
      </c>
      <c r="H86" s="31">
        <f t="shared" si="1"/>
        <v>3.96</v>
      </c>
    </row>
    <row r="87" spans="1:8" ht="26.25" thickBot="1" x14ac:dyDescent="0.3">
      <c r="A87" s="52" t="s">
        <v>123</v>
      </c>
      <c r="B87" s="53" t="s">
        <v>124</v>
      </c>
      <c r="C87" s="53" t="s">
        <v>125</v>
      </c>
      <c r="D87" s="27" t="s">
        <v>384</v>
      </c>
      <c r="E87" s="55" t="s">
        <v>361</v>
      </c>
      <c r="F87" s="55">
        <v>25</v>
      </c>
      <c r="G87" s="56">
        <v>5.72</v>
      </c>
      <c r="H87" s="31">
        <f t="shared" si="1"/>
        <v>5.72</v>
      </c>
    </row>
    <row r="88" spans="1:8" ht="26.25" thickBot="1" x14ac:dyDescent="0.3">
      <c r="A88" s="52" t="s">
        <v>126</v>
      </c>
      <c r="B88" s="53" t="s">
        <v>127</v>
      </c>
      <c r="C88" s="53" t="s">
        <v>128</v>
      </c>
      <c r="D88" s="27" t="s">
        <v>384</v>
      </c>
      <c r="E88" s="55" t="s">
        <v>361</v>
      </c>
      <c r="F88" s="55">
        <v>25</v>
      </c>
      <c r="G88" s="56">
        <v>3.63</v>
      </c>
      <c r="H88" s="31">
        <f t="shared" si="1"/>
        <v>3.63</v>
      </c>
    </row>
    <row r="89" spans="1:8" ht="26.25" thickBot="1" x14ac:dyDescent="0.3">
      <c r="A89" s="52" t="s">
        <v>129</v>
      </c>
      <c r="B89" s="53" t="s">
        <v>130</v>
      </c>
      <c r="C89" s="53" t="s">
        <v>131</v>
      </c>
      <c r="D89" s="27" t="s">
        <v>384</v>
      </c>
      <c r="E89" s="55" t="s">
        <v>361</v>
      </c>
      <c r="F89" s="55">
        <v>25</v>
      </c>
      <c r="G89" s="56">
        <v>3.63</v>
      </c>
      <c r="H89" s="31">
        <f t="shared" si="1"/>
        <v>3.63</v>
      </c>
    </row>
    <row r="90" spans="1:8" ht="26.25" thickBot="1" x14ac:dyDescent="0.3">
      <c r="A90" s="52" t="s">
        <v>132</v>
      </c>
      <c r="B90" s="53" t="s">
        <v>133</v>
      </c>
      <c r="C90" s="53" t="s">
        <v>134</v>
      </c>
      <c r="D90" s="27" t="s">
        <v>384</v>
      </c>
      <c r="E90" s="55" t="s">
        <v>361</v>
      </c>
      <c r="F90" s="55">
        <v>25</v>
      </c>
      <c r="G90" s="56">
        <v>3.9820000000000002</v>
      </c>
      <c r="H90" s="31">
        <f t="shared" si="1"/>
        <v>3.9820000000000002</v>
      </c>
    </row>
    <row r="91" spans="1:8" ht="26.25" thickBot="1" x14ac:dyDescent="0.3">
      <c r="A91" s="52" t="s">
        <v>135</v>
      </c>
      <c r="B91" s="53" t="s">
        <v>136</v>
      </c>
      <c r="C91" s="53" t="s">
        <v>137</v>
      </c>
      <c r="D91" s="27" t="s">
        <v>384</v>
      </c>
      <c r="E91" s="55" t="s">
        <v>361</v>
      </c>
      <c r="F91" s="55">
        <v>25</v>
      </c>
      <c r="G91" s="56">
        <v>3.74</v>
      </c>
      <c r="H91" s="31">
        <f t="shared" si="1"/>
        <v>3.74</v>
      </c>
    </row>
    <row r="92" spans="1:8" ht="26.25" thickBot="1" x14ac:dyDescent="0.3">
      <c r="A92" s="52" t="s">
        <v>138</v>
      </c>
      <c r="B92" s="53" t="s">
        <v>139</v>
      </c>
      <c r="C92" s="53" t="s">
        <v>140</v>
      </c>
      <c r="D92" s="27" t="s">
        <v>384</v>
      </c>
      <c r="E92" s="55" t="s">
        <v>361</v>
      </c>
      <c r="F92" s="55">
        <v>25</v>
      </c>
      <c r="G92" s="56">
        <v>3.74</v>
      </c>
      <c r="H92" s="31">
        <f t="shared" si="1"/>
        <v>3.74</v>
      </c>
    </row>
    <row r="93" spans="1:8" ht="29.25" thickBot="1" x14ac:dyDescent="0.3">
      <c r="A93" s="52" t="s">
        <v>141</v>
      </c>
      <c r="B93" s="53"/>
      <c r="C93" s="53" t="s">
        <v>117</v>
      </c>
      <c r="D93" s="27" t="s">
        <v>384</v>
      </c>
      <c r="E93" s="55" t="s">
        <v>361</v>
      </c>
      <c r="F93" s="55">
        <v>25</v>
      </c>
      <c r="G93" s="56">
        <v>7.48</v>
      </c>
      <c r="H93" s="31">
        <f t="shared" si="1"/>
        <v>7.48</v>
      </c>
    </row>
    <row r="94" spans="1:8" ht="29.25" thickBot="1" x14ac:dyDescent="0.3">
      <c r="A94" s="52" t="s">
        <v>142</v>
      </c>
      <c r="B94" s="53"/>
      <c r="C94" s="53" t="s">
        <v>119</v>
      </c>
      <c r="D94" s="27" t="s">
        <v>384</v>
      </c>
      <c r="E94" s="55" t="s">
        <v>361</v>
      </c>
      <c r="F94" s="55">
        <v>25</v>
      </c>
      <c r="G94" s="56">
        <v>6.38</v>
      </c>
      <c r="H94" s="31">
        <f t="shared" si="1"/>
        <v>6.38</v>
      </c>
    </row>
    <row r="95" spans="1:8" ht="15.75" thickBot="1" x14ac:dyDescent="0.3">
      <c r="A95" s="32"/>
      <c r="B95" s="33"/>
      <c r="C95" s="33"/>
      <c r="D95" s="33"/>
      <c r="E95" s="34"/>
      <c r="F95" s="34"/>
      <c r="G95" s="35"/>
      <c r="H95" s="31"/>
    </row>
    <row r="96" spans="1:8" ht="32.25" thickBot="1" x14ac:dyDescent="0.55000000000000004">
      <c r="A96" s="36"/>
      <c r="C96" s="20" t="s">
        <v>331</v>
      </c>
      <c r="D96" s="20"/>
      <c r="H96" s="31"/>
    </row>
    <row r="97" spans="1:8" ht="45.75" thickBot="1" x14ac:dyDescent="0.3">
      <c r="A97" s="4" t="s">
        <v>323</v>
      </c>
      <c r="B97" s="6" t="s">
        <v>324</v>
      </c>
      <c r="C97" s="21" t="s">
        <v>319</v>
      </c>
      <c r="D97" s="21" t="s">
        <v>383</v>
      </c>
      <c r="E97" s="23" t="s">
        <v>322</v>
      </c>
      <c r="F97" s="63" t="s">
        <v>320</v>
      </c>
      <c r="G97" s="5"/>
      <c r="H97" s="31"/>
    </row>
    <row r="98" spans="1:8" ht="15.75" thickBot="1" x14ac:dyDescent="0.3">
      <c r="A98" s="59">
        <v>20</v>
      </c>
      <c r="B98" s="2" t="s">
        <v>302</v>
      </c>
      <c r="C98" s="60" t="s">
        <v>143</v>
      </c>
      <c r="D98" s="27" t="s">
        <v>384</v>
      </c>
      <c r="E98" s="28" t="s">
        <v>1</v>
      </c>
      <c r="F98" s="59" t="s">
        <v>144</v>
      </c>
      <c r="G98" s="62">
        <v>10.119999999999999</v>
      </c>
      <c r="H98" s="31">
        <f t="shared" si="1"/>
        <v>10.119999999999999</v>
      </c>
    </row>
    <row r="99" spans="1:8" ht="15.75" thickBot="1" x14ac:dyDescent="0.3">
      <c r="A99" s="52">
        <v>21</v>
      </c>
      <c r="B99" s="3" t="s">
        <v>303</v>
      </c>
      <c r="C99" s="53" t="s">
        <v>145</v>
      </c>
      <c r="D99" s="27" t="s">
        <v>384</v>
      </c>
      <c r="E99" s="55" t="s">
        <v>1</v>
      </c>
      <c r="F99" s="52" t="s">
        <v>144</v>
      </c>
      <c r="G99" s="56">
        <v>15.07</v>
      </c>
      <c r="H99" s="31">
        <f t="shared" si="1"/>
        <v>15.07</v>
      </c>
    </row>
    <row r="100" spans="1:8" ht="15.75" thickBot="1" x14ac:dyDescent="0.3">
      <c r="A100" s="52">
        <v>22</v>
      </c>
      <c r="B100" s="3" t="s">
        <v>304</v>
      </c>
      <c r="C100" s="53" t="s">
        <v>146</v>
      </c>
      <c r="D100" s="27" t="s">
        <v>384</v>
      </c>
      <c r="E100" s="55" t="s">
        <v>1</v>
      </c>
      <c r="F100" s="52" t="s">
        <v>144</v>
      </c>
      <c r="G100" s="56">
        <v>14.278</v>
      </c>
      <c r="H100" s="31">
        <f t="shared" si="1"/>
        <v>14.278</v>
      </c>
    </row>
    <row r="101" spans="1:8" ht="15.75" thickBot="1" x14ac:dyDescent="0.3">
      <c r="A101" s="52">
        <v>23</v>
      </c>
      <c r="B101" s="3" t="s">
        <v>305</v>
      </c>
      <c r="C101" s="53" t="s">
        <v>147</v>
      </c>
      <c r="D101" s="27" t="s">
        <v>384</v>
      </c>
      <c r="E101" s="55" t="s">
        <v>1</v>
      </c>
      <c r="F101" s="52" t="s">
        <v>144</v>
      </c>
      <c r="G101" s="56">
        <v>17.16</v>
      </c>
      <c r="H101" s="31">
        <f t="shared" si="1"/>
        <v>17.16</v>
      </c>
    </row>
    <row r="102" spans="1:8" ht="15.75" thickBot="1" x14ac:dyDescent="0.3">
      <c r="A102" s="52">
        <v>24</v>
      </c>
      <c r="B102" s="3" t="s">
        <v>306</v>
      </c>
      <c r="C102" s="53" t="s">
        <v>148</v>
      </c>
      <c r="D102" s="27" t="s">
        <v>384</v>
      </c>
      <c r="E102" s="55" t="s">
        <v>1</v>
      </c>
      <c r="F102" s="52" t="s">
        <v>360</v>
      </c>
      <c r="G102" s="56">
        <v>40.590000000000003</v>
      </c>
      <c r="H102" s="31">
        <f t="shared" si="1"/>
        <v>40.590000000000003</v>
      </c>
    </row>
    <row r="103" spans="1:8" ht="15.75" thickBot="1" x14ac:dyDescent="0.3">
      <c r="A103" s="52" t="s">
        <v>149</v>
      </c>
      <c r="B103" s="3" t="s">
        <v>307</v>
      </c>
      <c r="C103" s="53" t="s">
        <v>150</v>
      </c>
      <c r="D103" s="27" t="s">
        <v>384</v>
      </c>
      <c r="E103" s="55" t="s">
        <v>1</v>
      </c>
      <c r="F103" s="52" t="s">
        <v>360</v>
      </c>
      <c r="G103" s="56">
        <v>49.015999999999998</v>
      </c>
      <c r="H103" s="31">
        <f t="shared" si="1"/>
        <v>49.015999999999998</v>
      </c>
    </row>
    <row r="104" spans="1:8" ht="15.75" thickBot="1" x14ac:dyDescent="0.3">
      <c r="A104" s="52">
        <v>25</v>
      </c>
      <c r="B104" s="3" t="s">
        <v>308</v>
      </c>
      <c r="C104" s="53" t="s">
        <v>151</v>
      </c>
      <c r="D104" s="27" t="s">
        <v>384</v>
      </c>
      <c r="E104" s="55" t="s">
        <v>1</v>
      </c>
      <c r="F104" s="52">
        <v>10</v>
      </c>
      <c r="G104" s="56">
        <v>93.543999999999997</v>
      </c>
      <c r="H104" s="31">
        <f t="shared" si="1"/>
        <v>93.543999999999997</v>
      </c>
    </row>
    <row r="105" spans="1:8" ht="15.75" thickBot="1" x14ac:dyDescent="0.3">
      <c r="A105" s="52">
        <v>26</v>
      </c>
      <c r="B105" s="3" t="s">
        <v>309</v>
      </c>
      <c r="C105" s="53" t="s">
        <v>152</v>
      </c>
      <c r="D105" s="61"/>
      <c r="E105" s="55" t="s">
        <v>1</v>
      </c>
      <c r="F105" s="52" t="s">
        <v>144</v>
      </c>
      <c r="G105" s="56">
        <v>15.18</v>
      </c>
      <c r="H105" s="31">
        <f t="shared" si="1"/>
        <v>15.18</v>
      </c>
    </row>
    <row r="106" spans="1:8" ht="15.75" thickBot="1" x14ac:dyDescent="0.3">
      <c r="A106" s="52">
        <v>27</v>
      </c>
      <c r="B106" s="3" t="s">
        <v>310</v>
      </c>
      <c r="C106" s="53" t="s">
        <v>153</v>
      </c>
      <c r="D106" s="27" t="s">
        <v>384</v>
      </c>
      <c r="E106" s="55" t="s">
        <v>1</v>
      </c>
      <c r="F106" s="52" t="s">
        <v>144</v>
      </c>
      <c r="G106" s="56">
        <v>13.31</v>
      </c>
      <c r="H106" s="31">
        <f t="shared" si="1"/>
        <v>13.31</v>
      </c>
    </row>
    <row r="107" spans="1:8" ht="15.75" thickBot="1" x14ac:dyDescent="0.3">
      <c r="A107" s="52">
        <v>28</v>
      </c>
      <c r="B107" s="3" t="s">
        <v>311</v>
      </c>
      <c r="C107" s="53" t="s">
        <v>154</v>
      </c>
      <c r="D107" s="27" t="s">
        <v>384</v>
      </c>
      <c r="E107" s="55" t="s">
        <v>1</v>
      </c>
      <c r="F107" s="52" t="s">
        <v>144</v>
      </c>
      <c r="G107" s="56">
        <v>10.119999999999999</v>
      </c>
      <c r="H107" s="31">
        <f t="shared" si="1"/>
        <v>10.119999999999999</v>
      </c>
    </row>
    <row r="108" spans="1:8" ht="15.75" thickBot="1" x14ac:dyDescent="0.3">
      <c r="A108" s="52">
        <v>29</v>
      </c>
      <c r="B108" s="3" t="s">
        <v>312</v>
      </c>
      <c r="C108" s="53" t="s">
        <v>155</v>
      </c>
      <c r="D108" s="27" t="s">
        <v>384</v>
      </c>
      <c r="E108" s="55" t="s">
        <v>1</v>
      </c>
      <c r="F108" s="52" t="s">
        <v>144</v>
      </c>
      <c r="G108" s="56">
        <v>16.5</v>
      </c>
      <c r="H108" s="31">
        <f t="shared" si="1"/>
        <v>16.5</v>
      </c>
    </row>
    <row r="109" spans="1:8" ht="15.75" thickBot="1" x14ac:dyDescent="0.3">
      <c r="A109" s="52">
        <v>30</v>
      </c>
      <c r="B109" s="3" t="s">
        <v>313</v>
      </c>
      <c r="C109" s="53" t="s">
        <v>156</v>
      </c>
      <c r="D109" s="27" t="s">
        <v>384</v>
      </c>
      <c r="E109" s="55" t="s">
        <v>1</v>
      </c>
      <c r="F109" s="52" t="s">
        <v>144</v>
      </c>
      <c r="G109" s="56">
        <v>19.448</v>
      </c>
      <c r="H109" s="31">
        <f t="shared" si="1"/>
        <v>19.448</v>
      </c>
    </row>
    <row r="110" spans="1:8" ht="15.75" thickBot="1" x14ac:dyDescent="0.3">
      <c r="A110" s="52">
        <v>31</v>
      </c>
      <c r="B110" s="3" t="s">
        <v>314</v>
      </c>
      <c r="C110" s="53" t="s">
        <v>157</v>
      </c>
      <c r="D110" s="27" t="s">
        <v>384</v>
      </c>
      <c r="E110" s="55" t="s">
        <v>1</v>
      </c>
      <c r="F110" s="52" t="s">
        <v>144</v>
      </c>
      <c r="G110" s="56">
        <v>18.722000000000001</v>
      </c>
      <c r="H110" s="31">
        <f t="shared" si="1"/>
        <v>18.722000000000001</v>
      </c>
    </row>
    <row r="111" spans="1:8" ht="15.75" thickBot="1" x14ac:dyDescent="0.3">
      <c r="A111" s="52" t="s">
        <v>158</v>
      </c>
      <c r="B111" s="3"/>
      <c r="C111" s="53" t="s">
        <v>159</v>
      </c>
      <c r="D111" s="61"/>
      <c r="E111" s="55" t="s">
        <v>1</v>
      </c>
      <c r="F111" s="52">
        <v>1</v>
      </c>
      <c r="G111" s="56">
        <v>86.9</v>
      </c>
      <c r="H111" s="31">
        <f t="shared" si="1"/>
        <v>86.9</v>
      </c>
    </row>
    <row r="112" spans="1:8" ht="15.75" thickBot="1" x14ac:dyDescent="0.3">
      <c r="A112" s="32"/>
      <c r="B112" s="9"/>
      <c r="C112" s="33"/>
      <c r="D112" s="33"/>
      <c r="E112" s="34"/>
      <c r="F112" s="34"/>
      <c r="G112" s="35"/>
      <c r="H112" s="31"/>
    </row>
    <row r="113" spans="1:8" ht="32.25" thickBot="1" x14ac:dyDescent="0.55000000000000004">
      <c r="A113" s="36"/>
      <c r="C113" s="20" t="s">
        <v>332</v>
      </c>
      <c r="D113" s="20"/>
      <c r="H113" s="31"/>
    </row>
    <row r="114" spans="1:8" ht="45.75" thickBot="1" x14ac:dyDescent="0.3">
      <c r="A114" s="4" t="s">
        <v>323</v>
      </c>
      <c r="B114" s="6" t="s">
        <v>324</v>
      </c>
      <c r="C114" s="21" t="s">
        <v>319</v>
      </c>
      <c r="D114" s="21" t="s">
        <v>383</v>
      </c>
      <c r="E114" s="23" t="s">
        <v>322</v>
      </c>
      <c r="F114" s="23" t="s">
        <v>320</v>
      </c>
      <c r="G114" s="5"/>
      <c r="H114" s="31"/>
    </row>
    <row r="115" spans="1:8" ht="15.75" thickBot="1" x14ac:dyDescent="0.3">
      <c r="A115" s="37">
        <v>32</v>
      </c>
      <c r="B115" s="38" t="s">
        <v>160</v>
      </c>
      <c r="C115" s="38" t="s">
        <v>161</v>
      </c>
      <c r="D115" s="57" t="s">
        <v>384</v>
      </c>
      <c r="E115" s="40" t="s">
        <v>1</v>
      </c>
      <c r="F115" s="40">
        <v>50</v>
      </c>
      <c r="G115" s="41">
        <v>7.8319999999999999</v>
      </c>
      <c r="H115" s="31">
        <f t="shared" si="1"/>
        <v>7.8319999999999999</v>
      </c>
    </row>
    <row r="116" spans="1:8" ht="15.75" thickBot="1" x14ac:dyDescent="0.3">
      <c r="A116" s="42" t="s">
        <v>162</v>
      </c>
      <c r="B116" s="43" t="s">
        <v>163</v>
      </c>
      <c r="C116" s="43" t="s">
        <v>164</v>
      </c>
      <c r="D116" s="57" t="s">
        <v>384</v>
      </c>
      <c r="E116" s="45" t="s">
        <v>1</v>
      </c>
      <c r="F116" s="45">
        <v>50</v>
      </c>
      <c r="G116" s="46">
        <v>10.603999999999999</v>
      </c>
      <c r="H116" s="31">
        <f t="shared" si="1"/>
        <v>10.603999999999999</v>
      </c>
    </row>
    <row r="117" spans="1:8" ht="15.75" thickBot="1" x14ac:dyDescent="0.3">
      <c r="A117" s="32"/>
      <c r="B117" s="33"/>
      <c r="C117" s="33"/>
      <c r="D117" s="33"/>
      <c r="E117" s="34"/>
      <c r="F117" s="34"/>
      <c r="G117" s="35"/>
      <c r="H117" s="31"/>
    </row>
    <row r="118" spans="1:8" ht="32.25" thickBot="1" x14ac:dyDescent="0.55000000000000004">
      <c r="A118" s="36"/>
      <c r="C118" s="20" t="s">
        <v>333</v>
      </c>
      <c r="D118" s="20"/>
      <c r="H118" s="31"/>
    </row>
    <row r="119" spans="1:8" ht="45.75" thickBot="1" x14ac:dyDescent="0.3">
      <c r="A119" s="4" t="s">
        <v>323</v>
      </c>
      <c r="B119" s="6" t="s">
        <v>324</v>
      </c>
      <c r="C119" s="21" t="s">
        <v>319</v>
      </c>
      <c r="D119" s="21" t="s">
        <v>383</v>
      </c>
      <c r="E119" s="23" t="s">
        <v>322</v>
      </c>
      <c r="F119" s="23" t="s">
        <v>320</v>
      </c>
      <c r="G119" s="5"/>
      <c r="H119" s="31"/>
    </row>
    <row r="120" spans="1:8" ht="15.75" thickBot="1" x14ac:dyDescent="0.3">
      <c r="A120" s="37">
        <v>35</v>
      </c>
      <c r="B120" s="38" t="s">
        <v>165</v>
      </c>
      <c r="C120" s="38" t="s">
        <v>390</v>
      </c>
      <c r="D120" s="57" t="s">
        <v>384</v>
      </c>
      <c r="E120" s="40" t="s">
        <v>1</v>
      </c>
      <c r="F120" s="40">
        <v>10</v>
      </c>
      <c r="G120" s="41">
        <v>55</v>
      </c>
      <c r="H120" s="31">
        <f t="shared" si="1"/>
        <v>55</v>
      </c>
    </row>
    <row r="121" spans="1:8" ht="15.75" thickBot="1" x14ac:dyDescent="0.3">
      <c r="A121" s="42" t="s">
        <v>166</v>
      </c>
      <c r="B121" s="43" t="s">
        <v>167</v>
      </c>
      <c r="C121" s="43" t="s">
        <v>389</v>
      </c>
      <c r="D121" s="43"/>
      <c r="E121" s="45" t="s">
        <v>1</v>
      </c>
      <c r="F121" s="45">
        <v>20</v>
      </c>
      <c r="G121" s="46">
        <v>30</v>
      </c>
      <c r="H121" s="31">
        <f t="shared" si="1"/>
        <v>30</v>
      </c>
    </row>
    <row r="122" spans="1:8" ht="15.75" thickBot="1" x14ac:dyDescent="0.3">
      <c r="A122" s="42" t="s">
        <v>168</v>
      </c>
      <c r="B122" s="43" t="s">
        <v>169</v>
      </c>
      <c r="C122" s="43" t="s">
        <v>386</v>
      </c>
      <c r="D122" s="43"/>
      <c r="E122" s="45" t="s">
        <v>1</v>
      </c>
      <c r="F122" s="45">
        <v>10</v>
      </c>
      <c r="G122" s="46">
        <v>56.76</v>
      </c>
      <c r="H122" s="31">
        <f t="shared" si="1"/>
        <v>56.76</v>
      </c>
    </row>
    <row r="123" spans="1:8" ht="15.75" thickBot="1" x14ac:dyDescent="0.3">
      <c r="A123" s="42" t="s">
        <v>170</v>
      </c>
      <c r="B123" s="43" t="s">
        <v>171</v>
      </c>
      <c r="C123" s="43" t="s">
        <v>387</v>
      </c>
      <c r="D123" s="43"/>
      <c r="E123" s="45" t="s">
        <v>1</v>
      </c>
      <c r="F123" s="45">
        <v>8</v>
      </c>
      <c r="G123" s="46">
        <v>78.319999999999993</v>
      </c>
      <c r="H123" s="31">
        <f t="shared" si="1"/>
        <v>78.319999999999993</v>
      </c>
    </row>
    <row r="124" spans="1:8" ht="15.75" thickBot="1" x14ac:dyDescent="0.3">
      <c r="A124" s="42">
        <v>2890</v>
      </c>
      <c r="B124" s="43" t="s">
        <v>172</v>
      </c>
      <c r="C124" s="43" t="s">
        <v>388</v>
      </c>
      <c r="D124" s="43"/>
      <c r="E124" s="45" t="s">
        <v>1</v>
      </c>
      <c r="F124" s="45">
        <v>1</v>
      </c>
      <c r="G124" s="46">
        <v>17.995999999999999</v>
      </c>
      <c r="H124" s="31">
        <f t="shared" si="1"/>
        <v>17.995999999999999</v>
      </c>
    </row>
    <row r="125" spans="1:8" ht="15.75" thickBot="1" x14ac:dyDescent="0.3">
      <c r="A125" s="32"/>
      <c r="B125" s="33"/>
      <c r="C125" s="33"/>
      <c r="D125" s="33"/>
      <c r="E125" s="34"/>
      <c r="F125" s="34"/>
      <c r="G125" s="35"/>
      <c r="H125" s="31"/>
    </row>
    <row r="126" spans="1:8" ht="32.25" thickBot="1" x14ac:dyDescent="0.55000000000000004">
      <c r="A126" s="36"/>
      <c r="C126" s="8" t="s">
        <v>334</v>
      </c>
      <c r="D126" s="20"/>
      <c r="H126" s="31"/>
    </row>
    <row r="127" spans="1:8" ht="45.75" thickBot="1" x14ac:dyDescent="0.3">
      <c r="A127" s="4" t="s">
        <v>323</v>
      </c>
      <c r="B127" s="6" t="s">
        <v>324</v>
      </c>
      <c r="C127" s="21" t="s">
        <v>319</v>
      </c>
      <c r="D127" s="21" t="s">
        <v>383</v>
      </c>
      <c r="E127" s="23" t="s">
        <v>322</v>
      </c>
      <c r="F127" s="23" t="s">
        <v>320</v>
      </c>
      <c r="G127" s="5"/>
      <c r="H127" s="31"/>
    </row>
    <row r="128" spans="1:8" ht="15.75" thickBot="1" x14ac:dyDescent="0.3">
      <c r="A128" s="37" t="s">
        <v>173</v>
      </c>
      <c r="B128" s="38" t="s">
        <v>174</v>
      </c>
      <c r="C128" s="38" t="s">
        <v>175</v>
      </c>
      <c r="D128" s="57" t="s">
        <v>384</v>
      </c>
      <c r="E128" s="40" t="s">
        <v>1</v>
      </c>
      <c r="F128" s="40">
        <v>20</v>
      </c>
      <c r="G128" s="41">
        <v>4.3559999999999999</v>
      </c>
      <c r="H128" s="31">
        <f t="shared" si="1"/>
        <v>4.3559999999999999</v>
      </c>
    </row>
    <row r="129" spans="1:8" ht="15.75" thickBot="1" x14ac:dyDescent="0.3">
      <c r="A129" s="42" t="s">
        <v>176</v>
      </c>
      <c r="B129" s="43" t="s">
        <v>177</v>
      </c>
      <c r="C129" s="43" t="s">
        <v>178</v>
      </c>
      <c r="D129" s="57" t="s">
        <v>384</v>
      </c>
      <c r="E129" s="45" t="s">
        <v>1</v>
      </c>
      <c r="F129" s="45">
        <v>20</v>
      </c>
      <c r="G129" s="46">
        <v>11.308</v>
      </c>
      <c r="H129" s="31">
        <f t="shared" si="1"/>
        <v>11.308</v>
      </c>
    </row>
    <row r="130" spans="1:8" ht="15.75" thickBot="1" x14ac:dyDescent="0.3">
      <c r="A130" s="42" t="s">
        <v>179</v>
      </c>
      <c r="B130" s="43" t="s">
        <v>180</v>
      </c>
      <c r="C130" s="43" t="s">
        <v>181</v>
      </c>
      <c r="D130" s="57" t="s">
        <v>384</v>
      </c>
      <c r="E130" s="45" t="s">
        <v>1</v>
      </c>
      <c r="F130" s="45">
        <v>12</v>
      </c>
      <c r="G130" s="46">
        <v>17.556000000000001</v>
      </c>
      <c r="H130" s="31">
        <f t="shared" si="1"/>
        <v>17.556000000000001</v>
      </c>
    </row>
    <row r="131" spans="1:8" ht="15.75" thickBot="1" x14ac:dyDescent="0.3">
      <c r="A131" s="42" t="s">
        <v>182</v>
      </c>
      <c r="B131" s="43" t="s">
        <v>183</v>
      </c>
      <c r="C131" s="43" t="s">
        <v>184</v>
      </c>
      <c r="D131" s="57" t="s">
        <v>384</v>
      </c>
      <c r="E131" s="45" t="s">
        <v>1</v>
      </c>
      <c r="F131" s="45">
        <v>12</v>
      </c>
      <c r="G131" s="46">
        <v>6.49</v>
      </c>
      <c r="H131" s="31">
        <f t="shared" si="1"/>
        <v>6.49</v>
      </c>
    </row>
    <row r="132" spans="1:8" ht="15.75" thickBot="1" x14ac:dyDescent="0.3">
      <c r="A132" s="42" t="s">
        <v>185</v>
      </c>
      <c r="B132" s="43" t="s">
        <v>186</v>
      </c>
      <c r="C132" s="43" t="s">
        <v>187</v>
      </c>
      <c r="D132" s="57" t="s">
        <v>384</v>
      </c>
      <c r="E132" s="45" t="s">
        <v>1</v>
      </c>
      <c r="F132" s="45">
        <v>8</v>
      </c>
      <c r="G132" s="46">
        <v>20.196000000000002</v>
      </c>
      <c r="H132" s="31">
        <f t="shared" si="1"/>
        <v>20.196000000000002</v>
      </c>
    </row>
    <row r="133" spans="1:8" ht="15.75" thickBot="1" x14ac:dyDescent="0.3">
      <c r="A133" s="42" t="s">
        <v>188</v>
      </c>
      <c r="B133" s="43" t="s">
        <v>189</v>
      </c>
      <c r="C133" s="43" t="s">
        <v>190</v>
      </c>
      <c r="D133" s="57" t="s">
        <v>384</v>
      </c>
      <c r="E133" s="45" t="s">
        <v>1</v>
      </c>
      <c r="F133" s="45">
        <v>8</v>
      </c>
      <c r="G133" s="46">
        <v>8.1839999999999993</v>
      </c>
      <c r="H133" s="31">
        <f t="shared" si="1"/>
        <v>8.1839999999999993</v>
      </c>
    </row>
    <row r="134" spans="1:8" ht="15.75" thickBot="1" x14ac:dyDescent="0.3">
      <c r="A134" s="42" t="s">
        <v>191</v>
      </c>
      <c r="B134" s="43" t="s">
        <v>192</v>
      </c>
      <c r="C134" s="43" t="s">
        <v>193</v>
      </c>
      <c r="D134" s="57" t="s">
        <v>384</v>
      </c>
      <c r="E134" s="45" t="s">
        <v>1</v>
      </c>
      <c r="F134" s="45">
        <v>6</v>
      </c>
      <c r="G134" s="46">
        <v>10.67</v>
      </c>
      <c r="H134" s="31">
        <f t="shared" si="1"/>
        <v>10.67</v>
      </c>
    </row>
    <row r="135" spans="1:8" ht="15.75" thickBot="1" x14ac:dyDescent="0.3">
      <c r="A135" s="42" t="s">
        <v>194</v>
      </c>
      <c r="B135" s="43" t="s">
        <v>195</v>
      </c>
      <c r="C135" s="43" t="s">
        <v>196</v>
      </c>
      <c r="D135" s="57" t="s">
        <v>384</v>
      </c>
      <c r="E135" s="45" t="s">
        <v>1</v>
      </c>
      <c r="F135" s="45">
        <v>6</v>
      </c>
      <c r="G135" s="46">
        <v>22.66</v>
      </c>
      <c r="H135" s="31">
        <f t="shared" si="1"/>
        <v>22.66</v>
      </c>
    </row>
    <row r="136" spans="1:8" ht="15.75" thickBot="1" x14ac:dyDescent="0.3">
      <c r="A136" s="42" t="s">
        <v>197</v>
      </c>
      <c r="B136" s="43" t="s">
        <v>198</v>
      </c>
      <c r="C136" s="43" t="s">
        <v>199</v>
      </c>
      <c r="D136" s="57" t="s">
        <v>384</v>
      </c>
      <c r="E136" s="45" t="s">
        <v>1</v>
      </c>
      <c r="F136" s="45">
        <v>4</v>
      </c>
      <c r="G136" s="46">
        <v>13.375999999999999</v>
      </c>
      <c r="H136" s="31">
        <f t="shared" si="1"/>
        <v>13.375999999999999</v>
      </c>
    </row>
    <row r="137" spans="1:8" ht="15.75" thickBot="1" x14ac:dyDescent="0.3">
      <c r="A137" s="42" t="s">
        <v>200</v>
      </c>
      <c r="B137" s="43" t="s">
        <v>201</v>
      </c>
      <c r="C137" s="43" t="s">
        <v>202</v>
      </c>
      <c r="D137" s="57" t="s">
        <v>384</v>
      </c>
      <c r="E137" s="45" t="s">
        <v>1</v>
      </c>
      <c r="F137" s="45">
        <v>4</v>
      </c>
      <c r="G137" s="46">
        <v>24.398</v>
      </c>
      <c r="H137" s="31">
        <f t="shared" si="1"/>
        <v>24.398</v>
      </c>
    </row>
    <row r="138" spans="1:8" ht="15.75" thickBot="1" x14ac:dyDescent="0.3">
      <c r="A138" s="32"/>
      <c r="B138" s="33"/>
      <c r="C138" s="33"/>
      <c r="D138" s="33"/>
      <c r="E138" s="34"/>
      <c r="F138" s="34"/>
      <c r="G138" s="35"/>
      <c r="H138" s="31"/>
    </row>
    <row r="139" spans="1:8" ht="32.25" thickBot="1" x14ac:dyDescent="0.55000000000000004">
      <c r="A139" s="36"/>
      <c r="C139" s="8" t="s">
        <v>335</v>
      </c>
      <c r="D139" s="20"/>
      <c r="H139" s="31"/>
    </row>
    <row r="140" spans="1:8" ht="45.75" thickBot="1" x14ac:dyDescent="0.3">
      <c r="A140" s="4" t="s">
        <v>323</v>
      </c>
      <c r="B140" s="6" t="s">
        <v>324</v>
      </c>
      <c r="C140" s="21" t="s">
        <v>319</v>
      </c>
      <c r="D140" s="21" t="s">
        <v>383</v>
      </c>
      <c r="E140" s="23" t="s">
        <v>322</v>
      </c>
      <c r="F140" s="23" t="s">
        <v>320</v>
      </c>
      <c r="G140" s="5"/>
      <c r="H140" s="31"/>
    </row>
    <row r="141" spans="1:8" ht="15.75" thickBot="1" x14ac:dyDescent="0.3">
      <c r="A141" s="37" t="s">
        <v>203</v>
      </c>
      <c r="B141" s="38" t="s">
        <v>204</v>
      </c>
      <c r="C141" s="38" t="s">
        <v>205</v>
      </c>
      <c r="D141" s="57" t="s">
        <v>384</v>
      </c>
      <c r="E141" s="40" t="s">
        <v>1</v>
      </c>
      <c r="F141" s="40">
        <v>20</v>
      </c>
      <c r="G141" s="41">
        <v>6.38</v>
      </c>
      <c r="H141" s="31">
        <f t="shared" si="1"/>
        <v>6.38</v>
      </c>
    </row>
    <row r="142" spans="1:8" ht="15.75" thickBot="1" x14ac:dyDescent="0.3">
      <c r="A142" s="42">
        <v>350</v>
      </c>
      <c r="B142" s="43" t="s">
        <v>206</v>
      </c>
      <c r="C142" s="43" t="s">
        <v>207</v>
      </c>
      <c r="D142" s="57" t="s">
        <v>384</v>
      </c>
      <c r="E142" s="45" t="s">
        <v>1</v>
      </c>
      <c r="F142" s="45">
        <v>20</v>
      </c>
      <c r="G142" s="46">
        <v>13.86</v>
      </c>
      <c r="H142" s="31">
        <f t="shared" si="1"/>
        <v>13.86</v>
      </c>
    </row>
    <row r="143" spans="1:8" ht="15.75" thickBot="1" x14ac:dyDescent="0.3">
      <c r="A143" s="42" t="s">
        <v>208</v>
      </c>
      <c r="B143" s="43" t="s">
        <v>209</v>
      </c>
      <c r="C143" s="43" t="s">
        <v>210</v>
      </c>
      <c r="D143" s="57" t="s">
        <v>384</v>
      </c>
      <c r="E143" s="45" t="s">
        <v>1</v>
      </c>
      <c r="F143" s="45">
        <v>12</v>
      </c>
      <c r="G143" s="46">
        <v>20.46</v>
      </c>
      <c r="H143" s="31">
        <f t="shared" ref="H143:H204" si="2">G143-G143*$H$11</f>
        <v>20.46</v>
      </c>
    </row>
    <row r="144" spans="1:8" ht="15.75" thickBot="1" x14ac:dyDescent="0.3">
      <c r="A144" s="42" t="s">
        <v>211</v>
      </c>
      <c r="B144" s="43" t="s">
        <v>212</v>
      </c>
      <c r="C144" s="43" t="s">
        <v>213</v>
      </c>
      <c r="D144" s="57" t="s">
        <v>384</v>
      </c>
      <c r="E144" s="45" t="s">
        <v>1</v>
      </c>
      <c r="F144" s="45">
        <v>12</v>
      </c>
      <c r="G144" s="46">
        <v>8.36</v>
      </c>
      <c r="H144" s="31">
        <f t="shared" si="2"/>
        <v>8.36</v>
      </c>
    </row>
    <row r="145" spans="1:8" ht="15.75" thickBot="1" x14ac:dyDescent="0.3">
      <c r="A145" s="42" t="s">
        <v>214</v>
      </c>
      <c r="B145" s="43" t="s">
        <v>215</v>
      </c>
      <c r="C145" s="43" t="s">
        <v>216</v>
      </c>
      <c r="D145" s="57" t="s">
        <v>384</v>
      </c>
      <c r="E145" s="45" t="s">
        <v>1</v>
      </c>
      <c r="F145" s="45">
        <v>8</v>
      </c>
      <c r="G145" s="46">
        <v>24.155999999999999</v>
      </c>
      <c r="H145" s="31">
        <f t="shared" si="2"/>
        <v>24.155999999999999</v>
      </c>
    </row>
    <row r="146" spans="1:8" ht="15.75" thickBot="1" x14ac:dyDescent="0.3">
      <c r="A146" s="42" t="s">
        <v>217</v>
      </c>
      <c r="B146" s="43" t="s">
        <v>218</v>
      </c>
      <c r="C146" s="43" t="s">
        <v>219</v>
      </c>
      <c r="D146" s="57" t="s">
        <v>384</v>
      </c>
      <c r="E146" s="45" t="s">
        <v>1</v>
      </c>
      <c r="F146" s="45">
        <v>8</v>
      </c>
      <c r="G146" s="46">
        <v>10.78</v>
      </c>
      <c r="H146" s="31">
        <f t="shared" si="2"/>
        <v>10.78</v>
      </c>
    </row>
    <row r="147" spans="1:8" ht="15.75" thickBot="1" x14ac:dyDescent="0.3">
      <c r="A147" s="32"/>
      <c r="B147" s="33"/>
      <c r="C147" s="33"/>
      <c r="D147" s="33"/>
      <c r="E147" s="34"/>
      <c r="F147" s="34"/>
      <c r="G147" s="35"/>
      <c r="H147" s="31"/>
    </row>
    <row r="148" spans="1:8" ht="32.25" thickBot="1" x14ac:dyDescent="0.55000000000000004">
      <c r="A148" s="36"/>
      <c r="B148" s="1"/>
      <c r="C148" s="8" t="s">
        <v>394</v>
      </c>
      <c r="D148" s="20"/>
      <c r="H148" s="31"/>
    </row>
    <row r="149" spans="1:8" ht="45.75" thickBot="1" x14ac:dyDescent="0.3">
      <c r="A149" s="4" t="s">
        <v>323</v>
      </c>
      <c r="B149" s="6" t="s">
        <v>324</v>
      </c>
      <c r="C149" s="21" t="s">
        <v>319</v>
      </c>
      <c r="D149" s="21" t="s">
        <v>383</v>
      </c>
      <c r="E149" s="23" t="s">
        <v>322</v>
      </c>
      <c r="F149" s="23" t="s">
        <v>320</v>
      </c>
      <c r="G149" s="5"/>
      <c r="H149" s="31"/>
    </row>
    <row r="150" spans="1:8" ht="15.75" thickBot="1" x14ac:dyDescent="0.3">
      <c r="A150" s="24">
        <v>4962</v>
      </c>
      <c r="B150" s="64" t="s">
        <v>220</v>
      </c>
      <c r="C150" s="38" t="s">
        <v>221</v>
      </c>
      <c r="D150" s="38"/>
      <c r="E150" s="40" t="s">
        <v>1</v>
      </c>
      <c r="F150" s="40">
        <v>1</v>
      </c>
      <c r="G150" s="41">
        <v>156</v>
      </c>
      <c r="H150" s="31">
        <f t="shared" si="2"/>
        <v>156</v>
      </c>
    </row>
    <row r="151" spans="1:8" ht="15.75" thickBot="1" x14ac:dyDescent="0.3">
      <c r="A151" s="24">
        <v>4963</v>
      </c>
      <c r="B151" s="65" t="s">
        <v>222</v>
      </c>
      <c r="C151" s="43" t="s">
        <v>223</v>
      </c>
      <c r="D151" s="43"/>
      <c r="E151" s="45" t="s">
        <v>1</v>
      </c>
      <c r="F151" s="45">
        <v>1</v>
      </c>
      <c r="G151" s="46">
        <v>160</v>
      </c>
      <c r="H151" s="31">
        <f t="shared" si="2"/>
        <v>160</v>
      </c>
    </row>
    <row r="152" spans="1:8" ht="15.75" thickBot="1" x14ac:dyDescent="0.3">
      <c r="A152" s="24">
        <v>4964</v>
      </c>
      <c r="B152" s="65" t="s">
        <v>224</v>
      </c>
      <c r="C152" s="43" t="s">
        <v>225</v>
      </c>
      <c r="D152" s="43"/>
      <c r="E152" s="45" t="s">
        <v>1</v>
      </c>
      <c r="F152" s="45">
        <v>1</v>
      </c>
      <c r="G152" s="46">
        <v>174</v>
      </c>
      <c r="H152" s="31">
        <f t="shared" si="2"/>
        <v>174</v>
      </c>
    </row>
    <row r="153" spans="1:8" ht="15.75" thickBot="1" x14ac:dyDescent="0.3">
      <c r="A153" s="24">
        <v>4965</v>
      </c>
      <c r="B153" s="65" t="s">
        <v>226</v>
      </c>
      <c r="C153" s="43" t="s">
        <v>227</v>
      </c>
      <c r="D153" s="43"/>
      <c r="E153" s="45" t="s">
        <v>1</v>
      </c>
      <c r="F153" s="45">
        <v>1</v>
      </c>
      <c r="G153" s="46">
        <v>194</v>
      </c>
      <c r="H153" s="31">
        <f t="shared" si="2"/>
        <v>194</v>
      </c>
    </row>
    <row r="154" spans="1:8" ht="15.75" thickBot="1" x14ac:dyDescent="0.3">
      <c r="A154" s="32"/>
      <c r="B154" s="33"/>
      <c r="C154" s="33"/>
      <c r="D154" s="33"/>
      <c r="E154" s="34"/>
      <c r="F154" s="34"/>
      <c r="G154" s="35"/>
      <c r="H154" s="31"/>
    </row>
    <row r="155" spans="1:8" ht="32.25" thickBot="1" x14ac:dyDescent="0.55000000000000004">
      <c r="A155" s="36"/>
      <c r="C155" s="8" t="s">
        <v>336</v>
      </c>
      <c r="D155" s="20"/>
      <c r="H155" s="31"/>
    </row>
    <row r="156" spans="1:8" ht="45.75" thickBot="1" x14ac:dyDescent="0.3">
      <c r="A156" s="4" t="s">
        <v>323</v>
      </c>
      <c r="B156" s="6" t="s">
        <v>324</v>
      </c>
      <c r="C156" s="21" t="s">
        <v>319</v>
      </c>
      <c r="D156" s="21" t="s">
        <v>383</v>
      </c>
      <c r="E156" s="23" t="s">
        <v>322</v>
      </c>
      <c r="F156" s="23" t="s">
        <v>320</v>
      </c>
      <c r="G156" s="5"/>
      <c r="H156" s="31"/>
    </row>
    <row r="157" spans="1:8" ht="26.25" thickBot="1" x14ac:dyDescent="0.3">
      <c r="A157" s="37">
        <v>5877</v>
      </c>
      <c r="B157" s="38" t="s">
        <v>228</v>
      </c>
      <c r="C157" s="38" t="s">
        <v>229</v>
      </c>
      <c r="D157" s="57" t="s">
        <v>384</v>
      </c>
      <c r="E157" s="40" t="s">
        <v>1</v>
      </c>
      <c r="F157" s="40">
        <v>1</v>
      </c>
      <c r="G157" s="41">
        <v>549.55999999999995</v>
      </c>
      <c r="H157" s="31">
        <f t="shared" si="2"/>
        <v>549.55999999999995</v>
      </c>
    </row>
    <row r="158" spans="1:8" ht="26.25" thickBot="1" x14ac:dyDescent="0.3">
      <c r="A158" s="42">
        <v>5076</v>
      </c>
      <c r="B158" s="43" t="s">
        <v>230</v>
      </c>
      <c r="C158" s="43" t="s">
        <v>231</v>
      </c>
      <c r="D158" s="57" t="s">
        <v>384</v>
      </c>
      <c r="E158" s="45" t="s">
        <v>1</v>
      </c>
      <c r="F158" s="45">
        <v>1</v>
      </c>
      <c r="G158" s="46">
        <v>237.6</v>
      </c>
      <c r="H158" s="31">
        <f t="shared" si="2"/>
        <v>237.6</v>
      </c>
    </row>
    <row r="159" spans="1:8" ht="26.25" thickBot="1" x14ac:dyDescent="0.3">
      <c r="A159" s="42">
        <v>5077</v>
      </c>
      <c r="B159" s="43" t="s">
        <v>232</v>
      </c>
      <c r="C159" s="43" t="s">
        <v>233</v>
      </c>
      <c r="D159" s="57" t="s">
        <v>384</v>
      </c>
      <c r="E159" s="45" t="s">
        <v>1</v>
      </c>
      <c r="F159" s="45">
        <v>1</v>
      </c>
      <c r="G159" s="46">
        <v>224.4</v>
      </c>
      <c r="H159" s="31">
        <f t="shared" si="2"/>
        <v>224.4</v>
      </c>
    </row>
    <row r="160" spans="1:8" ht="26.25" thickBot="1" x14ac:dyDescent="0.3">
      <c r="A160" s="42">
        <v>5078</v>
      </c>
      <c r="B160" s="43" t="s">
        <v>234</v>
      </c>
      <c r="C160" s="43" t="s">
        <v>235</v>
      </c>
      <c r="D160" s="57" t="s">
        <v>384</v>
      </c>
      <c r="E160" s="45" t="s">
        <v>45</v>
      </c>
      <c r="F160" s="45">
        <v>1</v>
      </c>
      <c r="G160" s="46">
        <v>231</v>
      </c>
      <c r="H160" s="31">
        <f t="shared" si="2"/>
        <v>231</v>
      </c>
    </row>
    <row r="161" spans="1:8" ht="26.25" thickBot="1" x14ac:dyDescent="0.3">
      <c r="A161" s="42">
        <v>5079</v>
      </c>
      <c r="B161" s="43" t="s">
        <v>236</v>
      </c>
      <c r="C161" s="43" t="s">
        <v>237</v>
      </c>
      <c r="D161" s="57" t="s">
        <v>384</v>
      </c>
      <c r="E161" s="45" t="s">
        <v>1</v>
      </c>
      <c r="F161" s="45">
        <v>1</v>
      </c>
      <c r="G161" s="46">
        <v>215.6</v>
      </c>
      <c r="H161" s="31">
        <f t="shared" si="2"/>
        <v>215.6</v>
      </c>
    </row>
    <row r="162" spans="1:8" ht="15.75" thickBot="1" x14ac:dyDescent="0.3">
      <c r="A162" s="42">
        <v>5080</v>
      </c>
      <c r="B162" s="43" t="s">
        <v>238</v>
      </c>
      <c r="C162" s="43" t="s">
        <v>239</v>
      </c>
      <c r="D162" s="57" t="s">
        <v>384</v>
      </c>
      <c r="E162" s="45" t="s">
        <v>1</v>
      </c>
      <c r="F162" s="45">
        <v>1</v>
      </c>
      <c r="G162" s="46">
        <v>246.4</v>
      </c>
      <c r="H162" s="31">
        <f t="shared" si="2"/>
        <v>246.4</v>
      </c>
    </row>
    <row r="163" spans="1:8" ht="15.75" thickBot="1" x14ac:dyDescent="0.3">
      <c r="A163" s="42">
        <v>5081</v>
      </c>
      <c r="B163" s="43" t="s">
        <v>240</v>
      </c>
      <c r="C163" s="43" t="s">
        <v>241</v>
      </c>
      <c r="D163" s="57" t="s">
        <v>384</v>
      </c>
      <c r="E163" s="45" t="s">
        <v>1</v>
      </c>
      <c r="F163" s="45">
        <v>1</v>
      </c>
      <c r="G163" s="46">
        <v>325.60000000000002</v>
      </c>
      <c r="H163" s="31">
        <f t="shared" si="2"/>
        <v>325.60000000000002</v>
      </c>
    </row>
    <row r="164" spans="1:8" ht="15.75" thickBot="1" x14ac:dyDescent="0.3">
      <c r="A164" s="42">
        <v>5082</v>
      </c>
      <c r="B164" s="43" t="s">
        <v>242</v>
      </c>
      <c r="C164" s="43" t="s">
        <v>243</v>
      </c>
      <c r="D164" s="57" t="s">
        <v>384</v>
      </c>
      <c r="E164" s="45" t="s">
        <v>1</v>
      </c>
      <c r="F164" s="45">
        <v>1</v>
      </c>
      <c r="G164" s="46">
        <v>290.39999999999998</v>
      </c>
      <c r="H164" s="31">
        <f t="shared" si="2"/>
        <v>290.39999999999998</v>
      </c>
    </row>
    <row r="165" spans="1:8" ht="26.25" thickBot="1" x14ac:dyDescent="0.3">
      <c r="A165" s="42">
        <v>5083</v>
      </c>
      <c r="B165" s="43" t="s">
        <v>244</v>
      </c>
      <c r="C165" s="43" t="s">
        <v>245</v>
      </c>
      <c r="D165" s="57" t="s">
        <v>384</v>
      </c>
      <c r="E165" s="45" t="s">
        <v>1</v>
      </c>
      <c r="F165" s="45">
        <v>1</v>
      </c>
      <c r="G165" s="46">
        <v>281.60000000000002</v>
      </c>
      <c r="H165" s="31">
        <f t="shared" si="2"/>
        <v>281.60000000000002</v>
      </c>
    </row>
    <row r="166" spans="1:8" ht="15.75" thickBot="1" x14ac:dyDescent="0.3">
      <c r="A166" s="42">
        <v>3764</v>
      </c>
      <c r="B166" s="43" t="s">
        <v>246</v>
      </c>
      <c r="C166" s="43" t="s">
        <v>247</v>
      </c>
      <c r="D166" s="57" t="s">
        <v>384</v>
      </c>
      <c r="E166" s="45" t="s">
        <v>1</v>
      </c>
      <c r="F166" s="45">
        <v>1</v>
      </c>
      <c r="G166" s="46">
        <v>302.5</v>
      </c>
      <c r="H166" s="31">
        <f t="shared" si="2"/>
        <v>302.5</v>
      </c>
    </row>
    <row r="167" spans="1:8" ht="15.75" thickBot="1" x14ac:dyDescent="0.3">
      <c r="A167" s="42">
        <v>5084</v>
      </c>
      <c r="B167" s="43" t="s">
        <v>248</v>
      </c>
      <c r="C167" s="43" t="s">
        <v>249</v>
      </c>
      <c r="D167" s="57" t="s">
        <v>384</v>
      </c>
      <c r="E167" s="45" t="s">
        <v>1</v>
      </c>
      <c r="F167" s="45">
        <v>1</v>
      </c>
      <c r="G167" s="46">
        <v>290.39999999999998</v>
      </c>
      <c r="H167" s="31">
        <f t="shared" si="2"/>
        <v>290.39999999999998</v>
      </c>
    </row>
    <row r="168" spans="1:8" ht="15.75" thickBot="1" x14ac:dyDescent="0.3">
      <c r="A168" s="42">
        <v>5085</v>
      </c>
      <c r="B168" s="43" t="s">
        <v>250</v>
      </c>
      <c r="C168" s="43" t="s">
        <v>251</v>
      </c>
      <c r="D168" s="57" t="s">
        <v>384</v>
      </c>
      <c r="E168" s="45" t="s">
        <v>1</v>
      </c>
      <c r="F168" s="45">
        <v>1</v>
      </c>
      <c r="G168" s="46">
        <v>325.60000000000002</v>
      </c>
      <c r="H168" s="31">
        <f t="shared" si="2"/>
        <v>325.60000000000002</v>
      </c>
    </row>
    <row r="169" spans="1:8" ht="26.25" thickBot="1" x14ac:dyDescent="0.3">
      <c r="A169" s="42">
        <v>5086</v>
      </c>
      <c r="B169" s="43" t="s">
        <v>252</v>
      </c>
      <c r="C169" s="43" t="s">
        <v>253</v>
      </c>
      <c r="D169" s="57" t="s">
        <v>384</v>
      </c>
      <c r="E169" s="45" t="s">
        <v>1</v>
      </c>
      <c r="F169" s="45">
        <v>1</v>
      </c>
      <c r="G169" s="46">
        <v>281.60000000000002</v>
      </c>
      <c r="H169" s="31">
        <f t="shared" si="2"/>
        <v>281.60000000000002</v>
      </c>
    </row>
    <row r="170" spans="1:8" ht="15.75" thickBot="1" x14ac:dyDescent="0.3">
      <c r="A170" s="42">
        <v>3765</v>
      </c>
      <c r="B170" s="43" t="s">
        <v>254</v>
      </c>
      <c r="C170" s="43" t="s">
        <v>255</v>
      </c>
      <c r="D170" s="57" t="s">
        <v>384</v>
      </c>
      <c r="E170" s="45" t="s">
        <v>1</v>
      </c>
      <c r="F170" s="45">
        <v>1</v>
      </c>
      <c r="G170" s="46">
        <v>302.5</v>
      </c>
      <c r="H170" s="31">
        <f t="shared" si="2"/>
        <v>302.5</v>
      </c>
    </row>
    <row r="171" spans="1:8" ht="15.75" thickBot="1" x14ac:dyDescent="0.3">
      <c r="A171" s="42">
        <v>5087</v>
      </c>
      <c r="B171" s="43" t="s">
        <v>256</v>
      </c>
      <c r="C171" s="43" t="s">
        <v>257</v>
      </c>
      <c r="D171" s="57" t="s">
        <v>384</v>
      </c>
      <c r="E171" s="45" t="s">
        <v>1</v>
      </c>
      <c r="F171" s="45">
        <v>1</v>
      </c>
      <c r="G171" s="46">
        <v>246.4</v>
      </c>
      <c r="H171" s="31">
        <f t="shared" si="2"/>
        <v>246.4</v>
      </c>
    </row>
    <row r="172" spans="1:8" ht="15.75" thickBot="1" x14ac:dyDescent="0.3">
      <c r="A172" s="32"/>
      <c r="B172" s="33"/>
      <c r="C172" s="33"/>
      <c r="D172" s="33"/>
      <c r="E172" s="34"/>
      <c r="F172" s="34"/>
      <c r="G172" s="35"/>
      <c r="H172" s="31"/>
    </row>
    <row r="173" spans="1:8" ht="32.25" thickBot="1" x14ac:dyDescent="0.55000000000000004">
      <c r="A173" s="36"/>
      <c r="C173" s="20" t="s">
        <v>337</v>
      </c>
      <c r="D173" s="20"/>
      <c r="H173" s="31"/>
    </row>
    <row r="174" spans="1:8" ht="45.75" thickBot="1" x14ac:dyDescent="0.3">
      <c r="A174" s="4" t="s">
        <v>323</v>
      </c>
      <c r="B174" s="6" t="s">
        <v>324</v>
      </c>
      <c r="C174" s="21" t="s">
        <v>319</v>
      </c>
      <c r="D174" s="21" t="s">
        <v>383</v>
      </c>
      <c r="E174" s="23" t="s">
        <v>322</v>
      </c>
      <c r="F174" s="23" t="s">
        <v>320</v>
      </c>
      <c r="G174" s="5"/>
      <c r="H174" s="31"/>
    </row>
    <row r="175" spans="1:8" ht="26.25" thickBot="1" x14ac:dyDescent="0.3">
      <c r="A175" s="37"/>
      <c r="B175" s="38" t="s">
        <v>258</v>
      </c>
      <c r="C175" s="38" t="s">
        <v>259</v>
      </c>
      <c r="D175" s="57" t="s">
        <v>384</v>
      </c>
      <c r="E175" s="40" t="s">
        <v>361</v>
      </c>
      <c r="F175" s="40">
        <v>100</v>
      </c>
      <c r="G175" s="41">
        <v>3.52</v>
      </c>
      <c r="H175" s="31">
        <f t="shared" si="2"/>
        <v>3.52</v>
      </c>
    </row>
    <row r="176" spans="1:8" ht="26.25" thickBot="1" x14ac:dyDescent="0.3">
      <c r="A176" s="42"/>
      <c r="B176" s="43" t="s">
        <v>260</v>
      </c>
      <c r="C176" s="43" t="s">
        <v>261</v>
      </c>
      <c r="D176" s="57" t="s">
        <v>384</v>
      </c>
      <c r="E176" s="40" t="s">
        <v>361</v>
      </c>
      <c r="F176" s="40">
        <v>100</v>
      </c>
      <c r="G176" s="46">
        <v>4.9059999999999997</v>
      </c>
      <c r="H176" s="31">
        <f t="shared" si="2"/>
        <v>4.9059999999999997</v>
      </c>
    </row>
    <row r="177" spans="1:8" ht="26.25" thickBot="1" x14ac:dyDescent="0.3">
      <c r="A177" s="42"/>
      <c r="B177" s="43" t="s">
        <v>262</v>
      </c>
      <c r="C177" s="43" t="s">
        <v>263</v>
      </c>
      <c r="D177" s="57" t="s">
        <v>384</v>
      </c>
      <c r="E177" s="40" t="s">
        <v>361</v>
      </c>
      <c r="F177" s="40">
        <v>100</v>
      </c>
      <c r="G177" s="46">
        <v>6.6</v>
      </c>
      <c r="H177" s="31">
        <f t="shared" si="2"/>
        <v>6.6</v>
      </c>
    </row>
    <row r="178" spans="1:8" ht="26.25" thickBot="1" x14ac:dyDescent="0.3">
      <c r="A178" s="42"/>
      <c r="B178" s="43" t="s">
        <v>264</v>
      </c>
      <c r="C178" s="43" t="s">
        <v>265</v>
      </c>
      <c r="D178" s="57" t="s">
        <v>384</v>
      </c>
      <c r="E178" s="40" t="s">
        <v>361</v>
      </c>
      <c r="F178" s="40">
        <v>100</v>
      </c>
      <c r="G178" s="46">
        <v>7.3040000000000003</v>
      </c>
      <c r="H178" s="31">
        <f t="shared" si="2"/>
        <v>7.3040000000000003</v>
      </c>
    </row>
    <row r="179" spans="1:8" ht="26.25" thickBot="1" x14ac:dyDescent="0.3">
      <c r="A179" s="42"/>
      <c r="B179" s="43" t="s">
        <v>266</v>
      </c>
      <c r="C179" s="43" t="s">
        <v>267</v>
      </c>
      <c r="D179" s="57" t="s">
        <v>384</v>
      </c>
      <c r="E179" s="40" t="s">
        <v>361</v>
      </c>
      <c r="F179" s="40">
        <v>100</v>
      </c>
      <c r="G179" s="46">
        <v>9.02</v>
      </c>
      <c r="H179" s="31">
        <f t="shared" si="2"/>
        <v>9.02</v>
      </c>
    </row>
    <row r="180" spans="1:8" ht="26.25" thickBot="1" x14ac:dyDescent="0.3">
      <c r="A180" s="42"/>
      <c r="B180" s="43" t="s">
        <v>268</v>
      </c>
      <c r="C180" s="43" t="s">
        <v>269</v>
      </c>
      <c r="D180" s="57" t="s">
        <v>384</v>
      </c>
      <c r="E180" s="40" t="s">
        <v>361</v>
      </c>
      <c r="F180" s="40">
        <v>100</v>
      </c>
      <c r="G180" s="46">
        <v>15.84</v>
      </c>
      <c r="H180" s="31">
        <f t="shared" si="2"/>
        <v>15.84</v>
      </c>
    </row>
    <row r="181" spans="1:8" ht="26.25" thickBot="1" x14ac:dyDescent="0.3">
      <c r="A181" s="42"/>
      <c r="B181" s="43" t="s">
        <v>270</v>
      </c>
      <c r="C181" s="43" t="s">
        <v>271</v>
      </c>
      <c r="D181" s="57" t="s">
        <v>384</v>
      </c>
      <c r="E181" s="40" t="s">
        <v>361</v>
      </c>
      <c r="F181" s="40">
        <v>100</v>
      </c>
      <c r="G181" s="46">
        <v>11.66</v>
      </c>
      <c r="H181" s="31">
        <f t="shared" si="2"/>
        <v>11.66</v>
      </c>
    </row>
    <row r="182" spans="1:8" ht="26.25" thickBot="1" x14ac:dyDescent="0.3">
      <c r="A182" s="42"/>
      <c r="B182" s="43" t="s">
        <v>272</v>
      </c>
      <c r="C182" s="43" t="s">
        <v>273</v>
      </c>
      <c r="D182" s="57" t="s">
        <v>384</v>
      </c>
      <c r="E182" s="40" t="s">
        <v>361</v>
      </c>
      <c r="F182" s="40">
        <v>100</v>
      </c>
      <c r="G182" s="46">
        <v>13.904</v>
      </c>
      <c r="H182" s="31">
        <f t="shared" si="2"/>
        <v>13.904</v>
      </c>
    </row>
    <row r="183" spans="1:8" ht="26.25" thickBot="1" x14ac:dyDescent="0.3">
      <c r="A183" s="42"/>
      <c r="B183" s="43" t="s">
        <v>274</v>
      </c>
      <c r="C183" s="43" t="s">
        <v>275</v>
      </c>
      <c r="D183" s="57" t="s">
        <v>384</v>
      </c>
      <c r="E183" s="40" t="s">
        <v>361</v>
      </c>
      <c r="F183" s="40">
        <v>100</v>
      </c>
      <c r="G183" s="46">
        <v>25.058</v>
      </c>
      <c r="H183" s="31">
        <f t="shared" si="2"/>
        <v>25.058</v>
      </c>
    </row>
    <row r="184" spans="1:8" ht="26.25" thickBot="1" x14ac:dyDescent="0.3">
      <c r="A184" s="42"/>
      <c r="B184" s="43" t="s">
        <v>276</v>
      </c>
      <c r="C184" s="43" t="s">
        <v>277</v>
      </c>
      <c r="D184" s="57" t="s">
        <v>384</v>
      </c>
      <c r="E184" s="40" t="s">
        <v>361</v>
      </c>
      <c r="F184" s="40">
        <v>100</v>
      </c>
      <c r="G184" s="46">
        <v>23.341999999999999</v>
      </c>
      <c r="H184" s="31">
        <f t="shared" si="2"/>
        <v>23.341999999999999</v>
      </c>
    </row>
    <row r="185" spans="1:8" ht="26.25" thickBot="1" x14ac:dyDescent="0.3">
      <c r="A185" s="42"/>
      <c r="B185" s="43" t="s">
        <v>278</v>
      </c>
      <c r="C185" s="43" t="s">
        <v>279</v>
      </c>
      <c r="D185" s="57" t="s">
        <v>384</v>
      </c>
      <c r="E185" s="40" t="s">
        <v>361</v>
      </c>
      <c r="F185" s="40">
        <v>100</v>
      </c>
      <c r="G185" s="46">
        <v>28.116</v>
      </c>
      <c r="H185" s="31">
        <f t="shared" si="2"/>
        <v>28.116</v>
      </c>
    </row>
    <row r="186" spans="1:8" ht="26.25" thickBot="1" x14ac:dyDescent="0.3">
      <c r="A186" s="42"/>
      <c r="B186" s="43" t="s">
        <v>280</v>
      </c>
      <c r="C186" s="43" t="s">
        <v>281</v>
      </c>
      <c r="D186" s="57" t="s">
        <v>384</v>
      </c>
      <c r="E186" s="40" t="s">
        <v>361</v>
      </c>
      <c r="F186" s="40">
        <v>100</v>
      </c>
      <c r="G186" s="46">
        <v>28.754000000000001</v>
      </c>
      <c r="H186" s="31">
        <f t="shared" si="2"/>
        <v>28.754000000000001</v>
      </c>
    </row>
    <row r="187" spans="1:8" ht="26.25" thickBot="1" x14ac:dyDescent="0.3">
      <c r="A187" s="42"/>
      <c r="B187" s="43" t="s">
        <v>282</v>
      </c>
      <c r="C187" s="43" t="s">
        <v>283</v>
      </c>
      <c r="D187" s="57" t="s">
        <v>384</v>
      </c>
      <c r="E187" s="40" t="s">
        <v>361</v>
      </c>
      <c r="F187" s="40">
        <v>100</v>
      </c>
      <c r="G187" s="46">
        <v>34.804000000000002</v>
      </c>
      <c r="H187" s="31">
        <f t="shared" si="2"/>
        <v>34.804000000000002</v>
      </c>
    </row>
    <row r="188" spans="1:8" ht="26.25" thickBot="1" x14ac:dyDescent="0.3">
      <c r="A188" s="42"/>
      <c r="B188" s="43" t="s">
        <v>284</v>
      </c>
      <c r="C188" s="43" t="s">
        <v>285</v>
      </c>
      <c r="D188" s="57" t="s">
        <v>384</v>
      </c>
      <c r="E188" s="40" t="s">
        <v>361</v>
      </c>
      <c r="F188" s="40">
        <v>100</v>
      </c>
      <c r="G188" s="46">
        <v>45</v>
      </c>
      <c r="H188" s="31">
        <f t="shared" si="2"/>
        <v>45</v>
      </c>
    </row>
    <row r="189" spans="1:8" ht="26.25" thickBot="1" x14ac:dyDescent="0.3">
      <c r="A189" s="42"/>
      <c r="B189" s="43" t="s">
        <v>286</v>
      </c>
      <c r="C189" s="43" t="s">
        <v>287</v>
      </c>
      <c r="D189" s="57" t="s">
        <v>384</v>
      </c>
      <c r="E189" s="40" t="s">
        <v>361</v>
      </c>
      <c r="F189" s="40">
        <v>100</v>
      </c>
      <c r="G189" s="46">
        <v>127.6</v>
      </c>
      <c r="H189" s="31">
        <f t="shared" si="2"/>
        <v>127.6</v>
      </c>
    </row>
    <row r="190" spans="1:8" ht="26.25" thickBot="1" x14ac:dyDescent="0.3">
      <c r="A190" s="42"/>
      <c r="B190" s="43" t="s">
        <v>288</v>
      </c>
      <c r="C190" s="43" t="s">
        <v>289</v>
      </c>
      <c r="D190" s="57" t="s">
        <v>384</v>
      </c>
      <c r="E190" s="40" t="s">
        <v>361</v>
      </c>
      <c r="F190" s="40">
        <v>100</v>
      </c>
      <c r="G190" s="46">
        <v>105.82</v>
      </c>
      <c r="H190" s="31">
        <f t="shared" si="2"/>
        <v>105.82</v>
      </c>
    </row>
    <row r="191" spans="1:8" ht="15.75" thickBot="1" x14ac:dyDescent="0.3">
      <c r="A191" s="32"/>
      <c r="B191" s="33"/>
      <c r="C191" s="33"/>
      <c r="D191" s="33"/>
      <c r="E191" s="34"/>
      <c r="F191" s="34"/>
      <c r="G191" s="35"/>
      <c r="H191" s="31"/>
    </row>
    <row r="192" spans="1:8" ht="32.25" thickBot="1" x14ac:dyDescent="0.55000000000000004">
      <c r="A192" s="36"/>
      <c r="C192" s="20" t="s">
        <v>338</v>
      </c>
      <c r="D192" s="20"/>
      <c r="H192" s="31"/>
    </row>
    <row r="193" spans="1:8" ht="45.75" thickBot="1" x14ac:dyDescent="0.3">
      <c r="A193" s="4" t="s">
        <v>323</v>
      </c>
      <c r="B193" s="6" t="s">
        <v>324</v>
      </c>
      <c r="C193" s="21" t="s">
        <v>319</v>
      </c>
      <c r="D193" s="21" t="s">
        <v>383</v>
      </c>
      <c r="E193" s="23" t="s">
        <v>322</v>
      </c>
      <c r="F193" s="23" t="s">
        <v>320</v>
      </c>
      <c r="G193" s="5"/>
      <c r="H193" s="31"/>
    </row>
    <row r="194" spans="1:8" ht="15.75" thickBot="1" x14ac:dyDescent="0.3">
      <c r="A194" s="37"/>
      <c r="B194" s="66" t="s">
        <v>315</v>
      </c>
      <c r="C194" s="38" t="s">
        <v>290</v>
      </c>
      <c r="D194" s="57" t="s">
        <v>384</v>
      </c>
      <c r="E194" s="40" t="s">
        <v>1</v>
      </c>
      <c r="F194" s="40">
        <v>35</v>
      </c>
      <c r="G194" s="41">
        <v>3.9</v>
      </c>
      <c r="H194" s="31">
        <f t="shared" si="2"/>
        <v>3.9</v>
      </c>
    </row>
    <row r="195" spans="1:8" ht="15.75" thickBot="1" x14ac:dyDescent="0.3">
      <c r="A195" s="42"/>
      <c r="B195" s="67" t="s">
        <v>316</v>
      </c>
      <c r="C195" s="43" t="s">
        <v>291</v>
      </c>
      <c r="D195" s="57" t="s">
        <v>384</v>
      </c>
      <c r="E195" s="45" t="s">
        <v>1</v>
      </c>
      <c r="F195" s="45">
        <v>15</v>
      </c>
      <c r="G195" s="46">
        <v>7.74</v>
      </c>
      <c r="H195" s="31">
        <f t="shared" si="2"/>
        <v>7.74</v>
      </c>
    </row>
    <row r="196" spans="1:8" ht="15.75" thickBot="1" x14ac:dyDescent="0.3">
      <c r="A196" s="42"/>
      <c r="B196" s="67" t="s">
        <v>317</v>
      </c>
      <c r="C196" s="43" t="s">
        <v>292</v>
      </c>
      <c r="D196" s="57" t="s">
        <v>384</v>
      </c>
      <c r="E196" s="45" t="s">
        <v>1</v>
      </c>
      <c r="F196" s="45">
        <v>35</v>
      </c>
      <c r="G196" s="46">
        <v>3.9</v>
      </c>
      <c r="H196" s="31">
        <f t="shared" si="2"/>
        <v>3.9</v>
      </c>
    </row>
    <row r="197" spans="1:8" ht="15.75" thickBot="1" x14ac:dyDescent="0.3">
      <c r="A197" s="42"/>
      <c r="B197" s="67" t="s">
        <v>293</v>
      </c>
      <c r="C197" s="43" t="s">
        <v>294</v>
      </c>
      <c r="D197" s="57" t="s">
        <v>384</v>
      </c>
      <c r="E197" s="45" t="s">
        <v>1</v>
      </c>
      <c r="F197" s="45">
        <v>10</v>
      </c>
      <c r="G197" s="46">
        <v>4.88</v>
      </c>
      <c r="H197" s="31">
        <f t="shared" si="2"/>
        <v>4.88</v>
      </c>
    </row>
    <row r="198" spans="1:8" ht="15.75" thickBot="1" x14ac:dyDescent="0.3">
      <c r="A198" s="42"/>
      <c r="B198" s="67" t="s">
        <v>318</v>
      </c>
      <c r="C198" s="43" t="s">
        <v>295</v>
      </c>
      <c r="D198" s="57" t="s">
        <v>384</v>
      </c>
      <c r="E198" s="45" t="s">
        <v>1</v>
      </c>
      <c r="F198" s="45">
        <v>10</v>
      </c>
      <c r="G198" s="46">
        <v>6.6</v>
      </c>
      <c r="H198" s="31">
        <f t="shared" si="2"/>
        <v>6.6</v>
      </c>
    </row>
    <row r="199" spans="1:8" ht="15.75" thickBot="1" x14ac:dyDescent="0.3">
      <c r="A199" s="32"/>
      <c r="B199" s="9"/>
      <c r="C199" s="33"/>
      <c r="D199" s="33"/>
      <c r="E199" s="34"/>
      <c r="F199" s="34"/>
      <c r="G199" s="35"/>
      <c r="H199" s="31"/>
    </row>
    <row r="200" spans="1:8" ht="95.25" thickBot="1" x14ac:dyDescent="0.55000000000000004">
      <c r="A200" s="36"/>
      <c r="C200" s="20" t="s">
        <v>339</v>
      </c>
      <c r="D200" s="20"/>
      <c r="H200" s="31"/>
    </row>
    <row r="201" spans="1:8" ht="45.75" thickBot="1" x14ac:dyDescent="0.3">
      <c r="A201" s="4" t="s">
        <v>323</v>
      </c>
      <c r="B201" s="6" t="s">
        <v>324</v>
      </c>
      <c r="C201" s="21" t="s">
        <v>319</v>
      </c>
      <c r="D201" s="21" t="s">
        <v>383</v>
      </c>
      <c r="E201" s="23" t="s">
        <v>322</v>
      </c>
      <c r="F201" s="23" t="s">
        <v>320</v>
      </c>
      <c r="G201" s="5"/>
      <c r="H201" s="31"/>
    </row>
    <row r="202" spans="1:8" ht="26.25" thickBot="1" x14ac:dyDescent="0.3">
      <c r="A202" s="37"/>
      <c r="B202" s="38" t="s">
        <v>296</v>
      </c>
      <c r="C202" s="38" t="s">
        <v>297</v>
      </c>
      <c r="D202" s="57" t="s">
        <v>384</v>
      </c>
      <c r="E202" s="40" t="s">
        <v>1</v>
      </c>
      <c r="F202" s="40"/>
      <c r="G202" s="41">
        <v>2.3319999999999999</v>
      </c>
      <c r="H202" s="31">
        <f t="shared" si="2"/>
        <v>2.3319999999999999</v>
      </c>
    </row>
    <row r="203" spans="1:8" ht="26.25" thickBot="1" x14ac:dyDescent="0.3">
      <c r="A203" s="42"/>
      <c r="B203" s="43" t="s">
        <v>298</v>
      </c>
      <c r="C203" s="43" t="s">
        <v>299</v>
      </c>
      <c r="D203" s="57" t="s">
        <v>384</v>
      </c>
      <c r="E203" s="45" t="s">
        <v>1</v>
      </c>
      <c r="F203" s="45"/>
      <c r="G203" s="46">
        <v>5.4119999999999999</v>
      </c>
      <c r="H203" s="31">
        <f t="shared" si="2"/>
        <v>5.4119999999999999</v>
      </c>
    </row>
    <row r="204" spans="1:8" ht="26.25" thickBot="1" x14ac:dyDescent="0.3">
      <c r="A204" s="42"/>
      <c r="B204" s="43" t="s">
        <v>300</v>
      </c>
      <c r="C204" s="43" t="s">
        <v>301</v>
      </c>
      <c r="D204" s="57" t="s">
        <v>384</v>
      </c>
      <c r="E204" s="45" t="s">
        <v>1</v>
      </c>
      <c r="F204" s="45"/>
      <c r="G204" s="46">
        <v>7.04</v>
      </c>
      <c r="H204" s="31">
        <f t="shared" si="2"/>
        <v>7.04</v>
      </c>
    </row>
    <row r="205" spans="1:8" ht="15.75" thickBot="1" x14ac:dyDescent="0.3">
      <c r="A205" s="32"/>
      <c r="B205" s="33"/>
      <c r="C205" s="33"/>
      <c r="D205" s="33"/>
      <c r="E205" s="34"/>
      <c r="F205" s="34"/>
      <c r="G205" s="35"/>
      <c r="H205" s="31"/>
    </row>
    <row r="206" spans="1:8" ht="32.25" thickBot="1" x14ac:dyDescent="0.55000000000000004">
      <c r="A206" s="36"/>
      <c r="C206" s="8" t="s">
        <v>340</v>
      </c>
      <c r="D206" s="20"/>
      <c r="H206" s="31"/>
    </row>
    <row r="207" spans="1:8" ht="45.75" thickBot="1" x14ac:dyDescent="0.3">
      <c r="A207" s="4" t="s">
        <v>323</v>
      </c>
      <c r="B207" s="6" t="s">
        <v>324</v>
      </c>
      <c r="C207" s="21" t="s">
        <v>319</v>
      </c>
      <c r="D207" s="21" t="s">
        <v>383</v>
      </c>
      <c r="E207" s="23" t="s">
        <v>322</v>
      </c>
      <c r="F207" s="23" t="s">
        <v>320</v>
      </c>
      <c r="G207" s="5"/>
      <c r="H207" s="31"/>
    </row>
    <row r="208" spans="1:8" ht="15.75" thickBot="1" x14ac:dyDescent="0.3">
      <c r="A208" s="37"/>
      <c r="B208" s="38"/>
      <c r="C208" s="38" t="s">
        <v>362</v>
      </c>
      <c r="D208" s="57" t="s">
        <v>384</v>
      </c>
      <c r="E208" s="40" t="s">
        <v>1</v>
      </c>
      <c r="F208" s="40">
        <v>1</v>
      </c>
      <c r="G208" s="41">
        <v>45.341999999999999</v>
      </c>
      <c r="H208" s="31">
        <f t="shared" ref="H208:H213" si="3">G208-G208*$H$11</f>
        <v>45.341999999999999</v>
      </c>
    </row>
    <row r="209" spans="1:8" ht="15.75" thickBot="1" x14ac:dyDescent="0.3">
      <c r="A209" s="42"/>
      <c r="B209" s="43"/>
      <c r="C209" s="43" t="s">
        <v>363</v>
      </c>
      <c r="D209" s="57" t="s">
        <v>384</v>
      </c>
      <c r="E209" s="45" t="s">
        <v>1</v>
      </c>
      <c r="F209" s="45">
        <v>1</v>
      </c>
      <c r="G209" s="46">
        <v>52.844000000000001</v>
      </c>
      <c r="H209" s="31">
        <f t="shared" si="3"/>
        <v>52.844000000000001</v>
      </c>
    </row>
    <row r="210" spans="1:8" ht="15.75" thickBot="1" x14ac:dyDescent="0.3">
      <c r="A210" s="42"/>
      <c r="B210" s="43"/>
      <c r="C210" s="43" t="s">
        <v>364</v>
      </c>
      <c r="D210" s="57" t="s">
        <v>384</v>
      </c>
      <c r="E210" s="45" t="s">
        <v>1</v>
      </c>
      <c r="F210" s="45">
        <v>1</v>
      </c>
      <c r="G210" s="46">
        <v>62.567999999999998</v>
      </c>
      <c r="H210" s="31">
        <f t="shared" si="3"/>
        <v>62.567999999999998</v>
      </c>
    </row>
    <row r="211" spans="1:8" ht="15.75" thickBot="1" x14ac:dyDescent="0.3">
      <c r="A211" s="42" t="s">
        <v>368</v>
      </c>
      <c r="B211" s="43"/>
      <c r="C211" s="43" t="s">
        <v>365</v>
      </c>
      <c r="D211" s="57" t="s">
        <v>384</v>
      </c>
      <c r="E211" s="40" t="s">
        <v>1</v>
      </c>
      <c r="F211" s="45">
        <v>1</v>
      </c>
      <c r="G211" s="46">
        <v>78.804000000000002</v>
      </c>
      <c r="H211" s="31">
        <f t="shared" si="3"/>
        <v>78.804000000000002</v>
      </c>
    </row>
    <row r="212" spans="1:8" ht="15.75" thickBot="1" x14ac:dyDescent="0.3">
      <c r="A212" s="42"/>
      <c r="B212" s="43"/>
      <c r="C212" s="43" t="s">
        <v>366</v>
      </c>
      <c r="D212" s="57" t="s">
        <v>384</v>
      </c>
      <c r="E212" s="45" t="s">
        <v>1</v>
      </c>
      <c r="F212" s="45">
        <v>1</v>
      </c>
      <c r="G212" s="46">
        <v>94.225999999999999</v>
      </c>
      <c r="H212" s="31">
        <f t="shared" si="3"/>
        <v>94.225999999999999</v>
      </c>
    </row>
    <row r="213" spans="1:8" ht="15.75" thickBot="1" x14ac:dyDescent="0.3">
      <c r="A213" s="42"/>
      <c r="B213" s="43"/>
      <c r="C213" s="43" t="s">
        <v>367</v>
      </c>
      <c r="D213" s="57" t="s">
        <v>384</v>
      </c>
      <c r="E213" s="45" t="s">
        <v>1</v>
      </c>
      <c r="F213" s="45">
        <v>1</v>
      </c>
      <c r="G213" s="46">
        <v>105.6</v>
      </c>
      <c r="H213" s="31">
        <f t="shared" si="3"/>
        <v>105.6</v>
      </c>
    </row>
  </sheetData>
  <hyperlinks>
    <hyperlink ref="A8" r:id="rId1"/>
    <hyperlink ref="A7" r:id="rId2"/>
    <hyperlink ref="D14" r:id="rId3"/>
    <hyperlink ref="D15" r:id="rId4"/>
    <hyperlink ref="D16" r:id="rId5"/>
    <hyperlink ref="D17" r:id="rId6"/>
    <hyperlink ref="D18" r:id="rId7"/>
    <hyperlink ref="D19" r:id="rId8"/>
    <hyperlink ref="D20" r:id="rId9"/>
    <hyperlink ref="D21" r:id="rId10"/>
    <hyperlink ref="D23" r:id="rId11"/>
    <hyperlink ref="D22" r:id="rId12"/>
    <hyperlink ref="D24" r:id="rId13"/>
    <hyperlink ref="D26" r:id="rId14"/>
    <hyperlink ref="D27" r:id="rId15"/>
    <hyperlink ref="D28" r:id="rId16"/>
    <hyperlink ref="D29" r:id="rId17"/>
    <hyperlink ref="D30" r:id="rId18"/>
    <hyperlink ref="D31" r:id="rId19"/>
    <hyperlink ref="D32" r:id="rId20"/>
    <hyperlink ref="D34" r:id="rId21"/>
    <hyperlink ref="D33" r:id="rId22"/>
    <hyperlink ref="D35" r:id="rId23"/>
    <hyperlink ref="D25" r:id="rId24"/>
    <hyperlink ref="D36" r:id="rId25"/>
    <hyperlink ref="D37" r:id="rId26"/>
    <hyperlink ref="D39" r:id="rId27"/>
    <hyperlink ref="D38" r:id="rId28"/>
    <hyperlink ref="D40" r:id="rId29"/>
    <hyperlink ref="D44" r:id="rId30"/>
    <hyperlink ref="D45" r:id="rId31"/>
    <hyperlink ref="D47" r:id="rId32"/>
    <hyperlink ref="D46" r:id="rId33"/>
    <hyperlink ref="D48" r:id="rId34"/>
    <hyperlink ref="D54" r:id="rId35"/>
    <hyperlink ref="D52" r:id="rId36"/>
    <hyperlink ref="D53" r:id="rId37"/>
    <hyperlink ref="D55" r:id="rId38"/>
    <hyperlink ref="D56" r:id="rId39"/>
    <hyperlink ref="D57" r:id="rId40"/>
    <hyperlink ref="D59" r:id="rId41"/>
    <hyperlink ref="D66" r:id="rId42"/>
    <hyperlink ref="D67" r:id="rId43"/>
    <hyperlink ref="D68" r:id="rId44"/>
    <hyperlink ref="D69" r:id="rId45"/>
    <hyperlink ref="D70" r:id="rId46"/>
    <hyperlink ref="D71" r:id="rId47"/>
    <hyperlink ref="D72" r:id="rId48"/>
    <hyperlink ref="D73" r:id="rId49"/>
    <hyperlink ref="D74" r:id="rId50"/>
    <hyperlink ref="D75" r:id="rId51"/>
    <hyperlink ref="D76" r:id="rId52"/>
    <hyperlink ref="D77" r:id="rId53"/>
    <hyperlink ref="D78" r:id="rId54"/>
    <hyperlink ref="D79" r:id="rId55"/>
    <hyperlink ref="D80" r:id="rId56"/>
    <hyperlink ref="D81" r:id="rId57"/>
    <hyperlink ref="D82" r:id="rId58"/>
    <hyperlink ref="D87" r:id="rId59"/>
    <hyperlink ref="D88" r:id="rId60"/>
    <hyperlink ref="D89" r:id="rId61"/>
    <hyperlink ref="D90" r:id="rId62"/>
    <hyperlink ref="D91" r:id="rId63"/>
    <hyperlink ref="D92" r:id="rId64"/>
    <hyperlink ref="D93" r:id="rId65"/>
    <hyperlink ref="D94" r:id="rId66"/>
    <hyperlink ref="D98" r:id="rId67"/>
    <hyperlink ref="D99" r:id="rId68"/>
    <hyperlink ref="D100" r:id="rId69"/>
    <hyperlink ref="D101" r:id="rId70"/>
    <hyperlink ref="D102" r:id="rId71"/>
    <hyperlink ref="D103" r:id="rId72"/>
    <hyperlink ref="D104" r:id="rId73"/>
    <hyperlink ref="D106" r:id="rId74"/>
    <hyperlink ref="D107" r:id="rId75"/>
    <hyperlink ref="D108" r:id="rId76"/>
    <hyperlink ref="D109" r:id="rId77"/>
    <hyperlink ref="D110" r:id="rId78"/>
    <hyperlink ref="D115" r:id="rId79"/>
    <hyperlink ref="D116" r:id="rId80"/>
    <hyperlink ref="D120" r:id="rId81"/>
    <hyperlink ref="D128" r:id="rId82"/>
    <hyperlink ref="D129" r:id="rId83"/>
    <hyperlink ref="D130" r:id="rId84"/>
    <hyperlink ref="D131" r:id="rId85"/>
    <hyperlink ref="D132" r:id="rId86"/>
    <hyperlink ref="D133" r:id="rId87"/>
    <hyperlink ref="D134" r:id="rId88"/>
    <hyperlink ref="D135" r:id="rId89"/>
    <hyperlink ref="D136" r:id="rId90"/>
    <hyperlink ref="D137" r:id="rId91"/>
    <hyperlink ref="D141" r:id="rId92"/>
    <hyperlink ref="D142" r:id="rId93"/>
    <hyperlink ref="D143" r:id="rId94"/>
    <hyperlink ref="D144" r:id="rId95"/>
    <hyperlink ref="D145" r:id="rId96"/>
    <hyperlink ref="D146" r:id="rId97"/>
    <hyperlink ref="D167" r:id="rId98"/>
    <hyperlink ref="D168" r:id="rId99"/>
    <hyperlink ref="D170" r:id="rId100"/>
    <hyperlink ref="D171" r:id="rId101"/>
    <hyperlink ref="D169" r:id="rId102"/>
    <hyperlink ref="D162" r:id="rId103"/>
    <hyperlink ref="D163" r:id="rId104"/>
    <hyperlink ref="D164" r:id="rId105"/>
    <hyperlink ref="D166" r:id="rId106"/>
    <hyperlink ref="D165" r:id="rId107"/>
    <hyperlink ref="D161" r:id="rId108"/>
    <hyperlink ref="D160" r:id="rId109"/>
    <hyperlink ref="D159" r:id="rId110"/>
    <hyperlink ref="D158" r:id="rId111"/>
    <hyperlink ref="D157" r:id="rId112"/>
    <hyperlink ref="D175" r:id="rId113"/>
    <hyperlink ref="D176:D190" r:id="rId114" display="Picture"/>
    <hyperlink ref="D194" r:id="rId115"/>
    <hyperlink ref="D195:D198" r:id="rId116" display="Picture"/>
    <hyperlink ref="D202" r:id="rId117"/>
    <hyperlink ref="D203:D204" r:id="rId118" display="Picture"/>
    <hyperlink ref="D208" r:id="rId119"/>
    <hyperlink ref="D209:D213" r:id="rId120" display="Picture"/>
  </hyperlinks>
  <pageMargins left="0.7" right="0.7" top="0.75" bottom="0.75" header="0.3" footer="0.3"/>
  <pageSetup paperSize="9" orientation="landscape" r:id="rId121"/>
  <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2016-11-07T10:18:20Z</cp:lastPrinted>
  <dcterms:created xsi:type="dcterms:W3CDTF">2014-10-07T07:37:42Z</dcterms:created>
  <dcterms:modified xsi:type="dcterms:W3CDTF">2016-11-07T10:18:52Z</dcterms:modified>
</cp:coreProperties>
</file>